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HQ000166\Desktop\"/>
    </mc:Choice>
  </mc:AlternateContent>
  <xr:revisionPtr revIDLastSave="0" documentId="13_ncr:1_{C6258F02-149B-49C8-85F9-AAA2699AF7EF}" xr6:coauthVersionLast="47" xr6:coauthVersionMax="47" xr10:uidLastSave="{00000000-0000-0000-0000-000000000000}"/>
  <workbookProtection workbookAlgorithmName="SHA-512" workbookHashValue="pFax//RfNTWXoS+m19R4y2+9COyf5ztA689vaCmdAt3tuUF3h7J0H+Z5KOpsXd4vMl4HZKP4WKhwzh78wMxWDw==" workbookSaltValue="vpqsfuBSSHVa+7ynh6yOdw==" workbookSpinCount="100000" lockStructure="1"/>
  <bookViews>
    <workbookView xWindow="-120" yWindow="-120" windowWidth="29040" windowHeight="17520" tabRatio="654" xr2:uid="{4586C30B-03D7-4220-A73B-469895C8345E}"/>
  </bookViews>
  <sheets>
    <sheet name="通期・Yearly" sheetId="4" r:id="rId1"/>
    <sheet name="四半期・Quarterly" sheetId="2" r:id="rId2"/>
    <sheet name="売上&amp;受注推移グラフ・Net Sales&amp;Orders" sheetId="7" r:id="rId3"/>
    <sheet name="グラフ用データ" sheetId="6" state="hidden" r:id="rId4"/>
    <sheet name="受注" sheetId="10" state="hidden" r:id="rId5"/>
    <sheet name="売上" sheetId="11" state="hidden" r:id="rId6"/>
  </sheets>
  <definedNames>
    <definedName name="_xlnm.Print_Area" localSheetId="2">'売上&amp;受注推移グラフ・Net Sales&amp;Orders'!$A$1:$AB$55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4" i="11" l="1"/>
  <c r="S5" i="10" l="1"/>
  <c r="W10" i="11"/>
  <c r="W9" i="11"/>
  <c r="W8" i="11"/>
  <c r="W7" i="11"/>
  <c r="W6" i="11"/>
  <c r="W5" i="11"/>
  <c r="W4" i="11"/>
  <c r="W23" i="11"/>
  <c r="W22" i="11"/>
  <c r="W21" i="11"/>
  <c r="W20" i="11"/>
  <c r="W19" i="11"/>
  <c r="W18" i="11"/>
  <c r="W17" i="11"/>
  <c r="W16" i="11"/>
  <c r="V23" i="11"/>
  <c r="V22" i="11"/>
  <c r="V21" i="11"/>
  <c r="V20" i="11"/>
  <c r="V19" i="11"/>
  <c r="V18" i="11"/>
  <c r="V17" i="11"/>
  <c r="V16" i="11"/>
  <c r="V10" i="11"/>
  <c r="V9" i="11"/>
  <c r="V8" i="11"/>
  <c r="V7" i="11"/>
  <c r="V6" i="11"/>
  <c r="V5" i="11"/>
  <c r="V4" i="11"/>
  <c r="W23" i="10"/>
  <c r="W22" i="10"/>
  <c r="W21" i="10"/>
  <c r="W20" i="10"/>
  <c r="W19" i="10"/>
  <c r="W18" i="10"/>
  <c r="W17" i="10"/>
  <c r="W16" i="10"/>
  <c r="W10" i="10"/>
  <c r="W9" i="10"/>
  <c r="W8" i="10"/>
  <c r="W7" i="10"/>
  <c r="W6" i="10"/>
  <c r="W5" i="10"/>
  <c r="W4" i="10"/>
  <c r="Y12" i="6" l="1"/>
  <c r="Y22" i="6"/>
  <c r="U23" i="11" l="1"/>
  <c r="U22" i="11"/>
  <c r="U21" i="11"/>
  <c r="U20" i="11"/>
  <c r="U19" i="11"/>
  <c r="U18" i="11"/>
  <c r="U17" i="11"/>
  <c r="U16" i="11"/>
  <c r="U10" i="11"/>
  <c r="U9" i="11"/>
  <c r="U8" i="11"/>
  <c r="U7" i="11"/>
  <c r="U6" i="11"/>
  <c r="U5" i="11"/>
  <c r="U4" i="11"/>
  <c r="V15" i="11"/>
  <c r="U15" i="11"/>
  <c r="T15" i="11"/>
  <c r="S15" i="11"/>
  <c r="V3" i="11"/>
  <c r="U3" i="11"/>
  <c r="T3" i="11"/>
  <c r="S3" i="11"/>
  <c r="U23" i="10"/>
  <c r="U22" i="10"/>
  <c r="U21" i="10"/>
  <c r="U20" i="10"/>
  <c r="U19" i="10"/>
  <c r="U18" i="10"/>
  <c r="U17" i="10"/>
  <c r="U16" i="10"/>
  <c r="V15" i="10"/>
  <c r="U15" i="10"/>
  <c r="T15" i="10"/>
  <c r="V3" i="10"/>
  <c r="U3" i="10"/>
  <c r="T3" i="10"/>
  <c r="S3" i="10"/>
  <c r="U10" i="10"/>
  <c r="U9" i="10"/>
  <c r="U8" i="10"/>
  <c r="U7" i="10"/>
  <c r="U6" i="10"/>
  <c r="U5" i="10"/>
  <c r="U4" i="10"/>
  <c r="V23" i="10"/>
  <c r="V22" i="10"/>
  <c r="V21" i="10"/>
  <c r="V20" i="10"/>
  <c r="V19" i="10"/>
  <c r="V18" i="10"/>
  <c r="V17" i="10"/>
  <c r="V16" i="10"/>
  <c r="V10" i="10"/>
  <c r="V9" i="10"/>
  <c r="V8" i="10"/>
  <c r="V7" i="10"/>
  <c r="V6" i="10"/>
  <c r="V5" i="10"/>
  <c r="V4" i="10"/>
  <c r="Y42" i="6"/>
  <c r="Y41" i="6"/>
  <c r="Y40" i="6"/>
  <c r="Y39" i="6"/>
  <c r="Y38" i="6"/>
  <c r="Y37" i="6"/>
  <c r="Y36" i="6"/>
  <c r="Y32" i="6"/>
  <c r="Y31" i="6"/>
  <c r="Y30" i="6"/>
  <c r="Y29" i="6"/>
  <c r="Y28" i="6"/>
  <c r="Y27" i="6"/>
  <c r="Y26" i="6"/>
  <c r="Y21" i="6"/>
  <c r="Y20" i="6"/>
  <c r="Y19" i="6"/>
  <c r="Y18" i="6"/>
  <c r="Y17" i="6"/>
  <c r="Y16" i="6"/>
  <c r="Y15" i="6"/>
  <c r="Y11" i="6"/>
  <c r="Y10" i="6"/>
  <c r="Y9" i="6"/>
  <c r="Y8" i="6"/>
  <c r="Y7" i="6"/>
  <c r="Y6" i="6"/>
  <c r="Y5" i="6"/>
  <c r="K21" i="4"/>
  <c r="K20" i="4"/>
  <c r="K19" i="4"/>
  <c r="K18" i="4"/>
  <c r="K66" i="4" l="1"/>
  <c r="K68" i="4"/>
  <c r="K67" i="4"/>
  <c r="X42" i="6" l="1"/>
  <c r="X41" i="6"/>
  <c r="X40" i="6"/>
  <c r="X39" i="6"/>
  <c r="X38" i="6"/>
  <c r="X37" i="6"/>
  <c r="X36" i="6"/>
  <c r="X32" i="6"/>
  <c r="X31" i="6"/>
  <c r="X30" i="6"/>
  <c r="X29" i="6"/>
  <c r="X28" i="6"/>
  <c r="X27" i="6"/>
  <c r="X26" i="6"/>
  <c r="X22" i="6"/>
  <c r="X21" i="6"/>
  <c r="X20" i="6"/>
  <c r="X19" i="6"/>
  <c r="X18" i="6"/>
  <c r="X17" i="6"/>
  <c r="X16" i="6"/>
  <c r="X15" i="6"/>
  <c r="X12" i="6"/>
  <c r="X11" i="6"/>
  <c r="X10" i="6"/>
  <c r="X9" i="6"/>
  <c r="X8" i="6"/>
  <c r="X7" i="6"/>
  <c r="X6" i="6"/>
  <c r="X5" i="6"/>
  <c r="K63" i="4"/>
  <c r="K62" i="4"/>
  <c r="K61" i="4"/>
  <c r="K60" i="4"/>
  <c r="K57" i="4"/>
  <c r="K56" i="4"/>
  <c r="K55" i="4"/>
  <c r="K54" i="4"/>
  <c r="K53" i="4"/>
  <c r="K52" i="4"/>
  <c r="K51" i="4"/>
  <c r="K48" i="4"/>
  <c r="K47" i="4"/>
  <c r="K46" i="4"/>
  <c r="K45" i="4"/>
  <c r="K44" i="4"/>
  <c r="K43" i="4"/>
  <c r="K39" i="4"/>
  <c r="K38" i="4"/>
  <c r="K37" i="4"/>
  <c r="K36" i="4"/>
  <c r="K35" i="4"/>
  <c r="K34" i="4"/>
  <c r="K33" i="4"/>
  <c r="K30" i="4"/>
  <c r="K29" i="4"/>
  <c r="K28" i="4"/>
  <c r="K27" i="4"/>
  <c r="K26" i="4"/>
  <c r="K25" i="4"/>
  <c r="K17" i="4"/>
  <c r="K16" i="4"/>
  <c r="K15" i="4"/>
  <c r="K14" i="4"/>
  <c r="K13" i="4"/>
  <c r="K12" i="4"/>
  <c r="K11" i="4"/>
  <c r="K10" i="4"/>
  <c r="K9" i="4"/>
  <c r="K8" i="4"/>
  <c r="K24" i="4" l="1"/>
  <c r="T23" i="11"/>
  <c r="T22" i="11"/>
  <c r="T21" i="11"/>
  <c r="T20" i="11"/>
  <c r="T19" i="11"/>
  <c r="T18" i="11"/>
  <c r="T17" i="11"/>
  <c r="T16" i="11"/>
  <c r="T10" i="11"/>
  <c r="T9" i="11"/>
  <c r="T8" i="11"/>
  <c r="T7" i="11"/>
  <c r="T6" i="11"/>
  <c r="T5" i="11"/>
  <c r="T4" i="11"/>
  <c r="T23" i="10" l="1"/>
  <c r="T22" i="10"/>
  <c r="T21" i="10"/>
  <c r="T20" i="10"/>
  <c r="T19" i="10"/>
  <c r="T18" i="10"/>
  <c r="T17" i="10"/>
  <c r="T16" i="10"/>
  <c r="T10" i="10"/>
  <c r="T9" i="10"/>
  <c r="T8" i="10"/>
  <c r="T7" i="10"/>
  <c r="T6" i="10"/>
  <c r="T5" i="10"/>
  <c r="T4" i="10"/>
  <c r="V12" i="6"/>
  <c r="S23" i="10"/>
  <c r="S22" i="10"/>
  <c r="S21" i="10"/>
  <c r="S20" i="10"/>
  <c r="S19" i="10"/>
  <c r="S18" i="10"/>
  <c r="S17" i="10"/>
  <c r="S16" i="10"/>
  <c r="W22" i="6" l="1"/>
  <c r="W21" i="6"/>
  <c r="W20" i="6"/>
  <c r="W19" i="6"/>
  <c r="W18" i="6"/>
  <c r="W17" i="6"/>
  <c r="W16" i="6"/>
  <c r="W15" i="6"/>
  <c r="S23" i="11" l="1"/>
  <c r="S22" i="11"/>
  <c r="S21" i="11"/>
  <c r="S20" i="11"/>
  <c r="S19" i="11"/>
  <c r="S18" i="11"/>
  <c r="S17" i="11"/>
  <c r="S16" i="11"/>
  <c r="S10" i="11"/>
  <c r="S9" i="11"/>
  <c r="S8" i="11"/>
  <c r="S7" i="11"/>
  <c r="S6" i="11"/>
  <c r="S5" i="11"/>
  <c r="S4" i="11"/>
  <c r="S10" i="10"/>
  <c r="S9" i="10"/>
  <c r="S8" i="10"/>
  <c r="S7" i="10"/>
  <c r="S6" i="10"/>
  <c r="S4" i="10"/>
  <c r="S14" i="10"/>
  <c r="W42" i="6"/>
  <c r="W41" i="6"/>
  <c r="W40" i="6"/>
  <c r="W39" i="6"/>
  <c r="W38" i="6"/>
  <c r="W37" i="6"/>
  <c r="W36" i="6"/>
  <c r="V42" i="6"/>
  <c r="V41" i="6"/>
  <c r="V40" i="6"/>
  <c r="V39" i="6"/>
  <c r="V38" i="6"/>
  <c r="V37" i="6"/>
  <c r="V36" i="6"/>
  <c r="W32" i="6"/>
  <c r="W31" i="6"/>
  <c r="W30" i="6"/>
  <c r="W29" i="6"/>
  <c r="W28" i="6"/>
  <c r="W27" i="6"/>
  <c r="W26" i="6"/>
  <c r="V32" i="6"/>
  <c r="V31" i="6"/>
  <c r="V30" i="6"/>
  <c r="V29" i="6"/>
  <c r="V28" i="6"/>
  <c r="V27" i="6"/>
  <c r="V26" i="6"/>
  <c r="V22" i="6"/>
  <c r="V21" i="6"/>
  <c r="V20" i="6"/>
  <c r="V19" i="6"/>
  <c r="V18" i="6"/>
  <c r="V17" i="6"/>
  <c r="V16" i="6"/>
  <c r="V15" i="6"/>
  <c r="W12" i="6"/>
  <c r="W11" i="6"/>
  <c r="W10" i="6"/>
  <c r="W9" i="6"/>
  <c r="W8" i="6"/>
  <c r="W7" i="6"/>
  <c r="W6" i="6"/>
  <c r="W5" i="6"/>
  <c r="V11" i="6"/>
  <c r="V10" i="6"/>
  <c r="V9" i="6"/>
  <c r="V8" i="6"/>
  <c r="V7" i="6"/>
  <c r="V6" i="6"/>
  <c r="V5" i="6"/>
  <c r="V34" i="6"/>
  <c r="V24" i="6"/>
  <c r="AL24" i="2" l="1"/>
  <c r="AL32" i="2"/>
  <c r="AL42" i="2"/>
  <c r="AL50" i="2"/>
  <c r="L50" i="4" l="1"/>
  <c r="L42" i="4"/>
  <c r="O23" i="11" l="1"/>
  <c r="O22" i="11"/>
  <c r="O21" i="11"/>
  <c r="O20" i="11"/>
  <c r="O19" i="11"/>
  <c r="O18" i="11"/>
  <c r="O17" i="11"/>
  <c r="O16" i="11"/>
  <c r="O10" i="11"/>
  <c r="O9" i="11"/>
  <c r="O8" i="11"/>
  <c r="O7" i="11"/>
  <c r="O6" i="11"/>
  <c r="O5" i="11"/>
  <c r="O4" i="11"/>
  <c r="O23" i="10"/>
  <c r="O22" i="10"/>
  <c r="O21" i="10"/>
  <c r="O20" i="10"/>
  <c r="O19" i="10"/>
  <c r="O18" i="10"/>
  <c r="O17" i="10"/>
  <c r="O16" i="10"/>
  <c r="O10" i="10"/>
  <c r="O9" i="10"/>
  <c r="O8" i="10"/>
  <c r="O7" i="10"/>
  <c r="O6" i="10"/>
  <c r="O5" i="10"/>
  <c r="O4" i="10"/>
  <c r="S39" i="6" l="1"/>
  <c r="S42" i="6" l="1"/>
  <c r="S41" i="6"/>
  <c r="S40" i="6"/>
  <c r="S38" i="6"/>
  <c r="S37" i="6"/>
  <c r="S36" i="6"/>
  <c r="S32" i="6"/>
  <c r="S31" i="6"/>
  <c r="S30" i="6"/>
  <c r="S29" i="6"/>
  <c r="S28" i="6"/>
  <c r="S27" i="6"/>
  <c r="S26" i="6"/>
  <c r="S21" i="6"/>
  <c r="S22" i="6"/>
  <c r="S20" i="6"/>
  <c r="S19" i="6"/>
  <c r="S18" i="6"/>
  <c r="S17" i="6"/>
  <c r="S16" i="6"/>
  <c r="S15" i="6"/>
  <c r="S12" i="6"/>
  <c r="S11" i="6"/>
  <c r="S10" i="6"/>
  <c r="S9" i="6"/>
  <c r="S8" i="6"/>
  <c r="S7" i="6"/>
  <c r="S6" i="6"/>
  <c r="S5" i="6"/>
  <c r="R5" i="6"/>
  <c r="R6" i="6"/>
  <c r="R7" i="6"/>
  <c r="R8" i="6"/>
  <c r="R9" i="6"/>
  <c r="R10" i="6"/>
  <c r="R11" i="6"/>
  <c r="R12" i="6"/>
  <c r="N23" i="11"/>
  <c r="N22" i="11"/>
  <c r="N21" i="11"/>
  <c r="N20" i="11"/>
  <c r="N19" i="11"/>
  <c r="N18" i="11"/>
  <c r="N17" i="11"/>
  <c r="N16" i="11"/>
  <c r="N10" i="11"/>
  <c r="N9" i="11"/>
  <c r="N8" i="11"/>
  <c r="N7" i="11"/>
  <c r="N6" i="11"/>
  <c r="N5" i="11"/>
  <c r="N4" i="11"/>
  <c r="N23" i="10"/>
  <c r="N22" i="10"/>
  <c r="N21" i="10"/>
  <c r="N20" i="10"/>
  <c r="N19" i="10"/>
  <c r="N18" i="10"/>
  <c r="N17" i="10"/>
  <c r="N16" i="10"/>
  <c r="N10" i="10"/>
  <c r="N9" i="10"/>
  <c r="N8" i="10"/>
  <c r="N7" i="10"/>
  <c r="N6" i="10"/>
  <c r="N5" i="10"/>
  <c r="N4" i="10"/>
  <c r="M15" i="10" l="1"/>
  <c r="S15" i="10" s="1"/>
  <c r="M23" i="11" l="1"/>
  <c r="M22" i="11"/>
  <c r="M21" i="11"/>
  <c r="M20" i="11"/>
  <c r="M19" i="11"/>
  <c r="M18" i="11"/>
  <c r="M17" i="11"/>
  <c r="M16" i="11"/>
  <c r="M10" i="11"/>
  <c r="M9" i="11"/>
  <c r="M8" i="11"/>
  <c r="M7" i="11"/>
  <c r="M6" i="11"/>
  <c r="M5" i="11"/>
  <c r="M4" i="11"/>
  <c r="M23" i="10"/>
  <c r="M22" i="10"/>
  <c r="M21" i="10"/>
  <c r="M20" i="10"/>
  <c r="M19" i="10"/>
  <c r="M18" i="10"/>
  <c r="M17" i="10"/>
  <c r="M16" i="10"/>
  <c r="M10" i="10"/>
  <c r="M9" i="10"/>
  <c r="M8" i="10"/>
  <c r="M7" i="10"/>
  <c r="M6" i="10"/>
  <c r="M5" i="10"/>
  <c r="M4" i="10"/>
  <c r="R42" i="6"/>
  <c r="R41" i="6"/>
  <c r="R40" i="6"/>
  <c r="R38" i="6"/>
  <c r="R37" i="6"/>
  <c r="R36" i="6"/>
  <c r="R32" i="6"/>
  <c r="R31" i="6"/>
  <c r="R30" i="6"/>
  <c r="R29" i="6"/>
  <c r="R28" i="6"/>
  <c r="R27" i="6"/>
  <c r="R26" i="6"/>
  <c r="R22" i="6"/>
  <c r="R20" i="6"/>
  <c r="R19" i="6"/>
  <c r="R18" i="6"/>
  <c r="R17" i="6"/>
  <c r="R16" i="6"/>
  <c r="R15" i="6"/>
  <c r="R34" i="6"/>
  <c r="R24" i="6"/>
  <c r="K50" i="4"/>
  <c r="K32" i="4"/>
  <c r="AG18" i="2"/>
  <c r="AG21" i="2"/>
  <c r="AG16" i="2"/>
  <c r="AG15" i="2"/>
  <c r="AG14" i="2"/>
  <c r="AG13" i="2"/>
  <c r="AG12" i="2"/>
  <c r="AG11" i="2"/>
  <c r="AG10" i="2"/>
  <c r="AG9" i="2"/>
  <c r="AG8" i="2"/>
  <c r="K42" i="4" l="1"/>
  <c r="I32" i="4"/>
  <c r="I50" i="4"/>
  <c r="I42" i="4"/>
  <c r="I24" i="4"/>
  <c r="P12" i="6" l="1"/>
  <c r="P11" i="6"/>
  <c r="P10" i="6"/>
  <c r="P9" i="6"/>
  <c r="P8" i="6"/>
  <c r="P7" i="6"/>
  <c r="P6" i="6"/>
  <c r="P5" i="6"/>
  <c r="O12" i="6"/>
  <c r="N12" i="6"/>
  <c r="O11" i="6"/>
  <c r="N11" i="6"/>
  <c r="O10" i="6"/>
  <c r="N10" i="6"/>
  <c r="O9" i="6"/>
  <c r="N9" i="6"/>
  <c r="O8" i="6"/>
  <c r="N8" i="6"/>
  <c r="O7" i="6"/>
  <c r="N7" i="6"/>
  <c r="O6" i="6"/>
  <c r="N6" i="6"/>
  <c r="O5" i="6"/>
  <c r="N5" i="6"/>
  <c r="P42" i="6"/>
  <c r="P41" i="6"/>
  <c r="P40" i="6"/>
  <c r="P39" i="6"/>
  <c r="P38" i="6"/>
  <c r="P37" i="6"/>
  <c r="P36" i="6"/>
  <c r="O42" i="6"/>
  <c r="N42" i="6"/>
  <c r="O41" i="6"/>
  <c r="N41" i="6"/>
  <c r="O40" i="6"/>
  <c r="N40" i="6"/>
  <c r="O39" i="6"/>
  <c r="N39" i="6"/>
  <c r="O38" i="6"/>
  <c r="N38" i="6"/>
  <c r="O37" i="6"/>
  <c r="N37" i="6"/>
  <c r="O36" i="6"/>
  <c r="N36" i="6"/>
  <c r="P32" i="6"/>
  <c r="P31" i="6"/>
  <c r="P30" i="6"/>
  <c r="P29" i="6"/>
  <c r="P28" i="6"/>
  <c r="P27" i="6"/>
  <c r="P26" i="6"/>
  <c r="O32" i="6"/>
  <c r="N32" i="6"/>
  <c r="O31" i="6"/>
  <c r="N31" i="6"/>
  <c r="O30" i="6"/>
  <c r="N30" i="6"/>
  <c r="O29" i="6"/>
  <c r="N29" i="6"/>
  <c r="O28" i="6"/>
  <c r="N28" i="6"/>
  <c r="O27" i="6"/>
  <c r="N27" i="6"/>
  <c r="O26" i="6"/>
  <c r="N26" i="6"/>
  <c r="P22" i="6"/>
  <c r="P21" i="6"/>
  <c r="P20" i="6"/>
  <c r="P19" i="6"/>
  <c r="P18" i="6"/>
  <c r="P17" i="6"/>
  <c r="P16" i="6"/>
  <c r="P15" i="6"/>
  <c r="O22" i="6"/>
  <c r="O21" i="6"/>
  <c r="N21" i="6"/>
  <c r="O20" i="6"/>
  <c r="N20" i="6"/>
  <c r="O19" i="6"/>
  <c r="N19" i="6"/>
  <c r="O18" i="6"/>
  <c r="N18" i="6"/>
  <c r="O17" i="6"/>
  <c r="N17" i="6"/>
  <c r="O16" i="6"/>
  <c r="N16" i="6"/>
  <c r="O15" i="6"/>
  <c r="N1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Myung Jiho / 明 智湖</author>
    <author>何 欣彤</author>
  </authors>
  <commentList>
    <comment ref="B19" authorId="0" shapeId="0" xr:uid="{0064A519-64B5-4314-8240-CDD36F3672D1}">
      <text>
        <r>
          <rPr>
            <b/>
            <sz val="11"/>
            <color indexed="81"/>
            <rFont val="MS P ゴシック"/>
            <family val="3"/>
            <charset val="128"/>
          </rPr>
          <t>※2024年10月1日付で普通株式1株につき3株の割合で株式分割を行っております。 2020年3月期の期首に当該株式分割が行われたと仮定し、1株あたり当期純利益及び１株当たり年間配当金を算定しています。</t>
        </r>
      </text>
    </comment>
    <comment ref="C19" authorId="0" shapeId="0" xr:uid="{E61FE854-C791-4607-BDFF-B693E26B926B}">
      <text>
        <r>
          <rPr>
            <b/>
            <sz val="11"/>
            <color indexed="81"/>
            <rFont val="ＭＳ Ｐゴシック"/>
            <family val="3"/>
            <charset val="128"/>
          </rPr>
          <t>※</t>
        </r>
        <r>
          <rPr>
            <b/>
            <sz val="11"/>
            <color indexed="81"/>
            <rFont val="Arial"/>
            <family val="2"/>
          </rPr>
          <t xml:space="preserve">Our company conducted a stock split at a ratio of three shares for every one common share, effective as of October 1, 2024. The 'Basic earnings per share' and 'Annual dividends per share' have been calculated under the assumption that this stock split was carried out at the beginning of fiscal year ending March 2020. </t>
        </r>
      </text>
    </comment>
    <comment ref="B20" authorId="0" shapeId="0" xr:uid="{BDB5E6A3-E0AF-417A-B491-B3D1C1440546}">
      <text>
        <r>
          <rPr>
            <b/>
            <sz val="11"/>
            <color indexed="81"/>
            <rFont val="MS P ゴシック"/>
            <family val="3"/>
            <charset val="128"/>
          </rPr>
          <t>※2024年10月1日付で普通株式1株につき3株の割合で株式分割を行っております。 2020年3月期の期首に当該株式分割が行われたと仮定し、1株あたり当期純利益及び１株当たり年間配当金を算定しています。</t>
        </r>
        <r>
          <rPr>
            <sz val="9"/>
            <color indexed="81"/>
            <rFont val="MS P ゴシック"/>
            <family val="3"/>
            <charset val="128"/>
          </rPr>
          <t xml:space="preserve">
</t>
        </r>
      </text>
    </comment>
    <comment ref="C20" authorId="0" shapeId="0" xr:uid="{470C7312-C601-423D-904D-7407E01A11A2}">
      <text>
        <r>
          <rPr>
            <b/>
            <sz val="11"/>
            <color indexed="81"/>
            <rFont val="ＭＳ Ｐゴシック"/>
            <family val="3"/>
            <charset val="128"/>
          </rPr>
          <t>※</t>
        </r>
        <r>
          <rPr>
            <b/>
            <sz val="11"/>
            <color indexed="81"/>
            <rFont val="Arial"/>
            <family val="2"/>
          </rPr>
          <t xml:space="preserve">Our company conducted a stock split at a ratio of three shares for every one common share, effective as of October 1, 2024. The 'Basic earnings per share' and 'Annual dividends per share' have been calculated under the assumption that this stock split was carried out at the beginning of fiscal year ending March 2020. </t>
        </r>
      </text>
    </comment>
    <comment ref="B28" authorId="1" shapeId="0" xr:uid="{89E4E7E8-F825-4654-B567-DCC24CE5C51D}">
      <text>
        <r>
          <rPr>
            <sz val="11"/>
            <color indexed="81"/>
            <rFont val="Meiryo UI"/>
            <family val="3"/>
            <charset val="128"/>
          </rPr>
          <t>※新事業には、TSS（トータル・ソリューション・サービス）、工具販売、受託加工、ナノテクおよびコーティング等を含めております。</t>
        </r>
      </text>
    </comment>
    <comment ref="C28" authorId="1" shapeId="0" xr:uid="{1E41789E-1641-48C8-B20A-435DB64BE6BD}">
      <text>
        <r>
          <rPr>
            <sz val="11"/>
            <color indexed="81"/>
            <rFont val="Meiryo UI"/>
            <family val="3"/>
            <charset val="128"/>
          </rPr>
          <t>※New business include TSS (Total・Solution・Service),Tools Sales, undertaking processing business, nano-technologies and coating, 
and so on.</t>
        </r>
      </text>
    </comment>
    <comment ref="B46" authorId="1" shapeId="0" xr:uid="{B0B01C71-98E1-4828-84B2-CDB347C8B23C}">
      <text>
        <r>
          <rPr>
            <sz val="11"/>
            <color indexed="81"/>
            <rFont val="Meiryo UI"/>
            <family val="3"/>
            <charset val="128"/>
          </rPr>
          <t>※新事業には、TSS（トータル・ソリューション・サービス）、工具販売、受託加工、ナノテクおよびコーティング等を含めております。</t>
        </r>
      </text>
    </comment>
    <comment ref="C46" authorId="1" shapeId="0" xr:uid="{7A4BDD55-6BC5-43A1-9712-5CC2B4DDB66D}">
      <text>
        <r>
          <rPr>
            <sz val="11"/>
            <color indexed="81"/>
            <rFont val="Meiryo UI"/>
            <family val="3"/>
            <charset val="128"/>
          </rPr>
          <t>※New business include TSS (Total・Solution・Service),Tools Sales, undertaking processing business, nano-technologies and coating, 
and so 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Myung Jiho / 明 智湖</author>
    <author>何 欣彤</author>
  </authors>
  <commentList>
    <comment ref="B19" authorId="0" shapeId="0" xr:uid="{B9F80036-74DE-48A5-84E0-C2383B02DEE1}">
      <text>
        <r>
          <rPr>
            <b/>
            <sz val="11"/>
            <color indexed="81"/>
            <rFont val="MS P ゴシック"/>
            <family val="3"/>
            <charset val="128"/>
          </rPr>
          <t>※2024年10月1日付で普通株式1株につき3株の割合で株式分割を行っております。 2020年3月期の期首に当該株式分割が行われたと仮定し、1株あたり当期純利益及び１株当たり年間配当金を算定しています。</t>
        </r>
      </text>
    </comment>
    <comment ref="C19" authorId="0" shapeId="0" xr:uid="{7F6D605A-DCDA-43F9-82D5-2CD48D615513}">
      <text>
        <r>
          <rPr>
            <b/>
            <sz val="11"/>
            <color indexed="81"/>
            <rFont val="ＭＳ Ｐゴシック"/>
            <family val="3"/>
            <charset val="128"/>
          </rPr>
          <t>※</t>
        </r>
        <r>
          <rPr>
            <b/>
            <sz val="11"/>
            <color indexed="81"/>
            <rFont val="Arial"/>
            <family val="2"/>
          </rPr>
          <t xml:space="preserve">Our company conducted a stock split at a ratio of three shares for every one common share, effective as of October 1, 2024. The 'Basic earnings per share' and 'Annual dividends per share' have been calculated under the assumption that this stock split was carried out at the beginning of fiscal year ending March 2020. </t>
        </r>
      </text>
    </comment>
    <comment ref="B20" authorId="0" shapeId="0" xr:uid="{144504A6-0CA9-46C0-9BB0-E106D5C8B37E}">
      <text>
        <r>
          <rPr>
            <b/>
            <sz val="11"/>
            <color indexed="81"/>
            <rFont val="MS P ゴシック"/>
            <family val="3"/>
            <charset val="128"/>
          </rPr>
          <t>※2024年10月1日付で普通株式1株につき3株の割合で株式分割を行っております。 2020年3月期の期首に当該株式分割が行われたと仮定し、1株あたり当期純利益及び１株当たり年間配当金を算定しています。</t>
        </r>
        <r>
          <rPr>
            <sz val="9"/>
            <color indexed="81"/>
            <rFont val="MS P ゴシック"/>
            <family val="3"/>
            <charset val="128"/>
          </rPr>
          <t xml:space="preserve">
</t>
        </r>
      </text>
    </comment>
    <comment ref="C20" authorId="0" shapeId="0" xr:uid="{C72CBE71-7130-4F04-B3A1-470A37503D67}">
      <text>
        <r>
          <rPr>
            <b/>
            <sz val="11"/>
            <color indexed="81"/>
            <rFont val="ＭＳ Ｐゴシック"/>
            <family val="3"/>
            <charset val="128"/>
          </rPr>
          <t>※</t>
        </r>
        <r>
          <rPr>
            <b/>
            <sz val="11"/>
            <color indexed="81"/>
            <rFont val="Arial"/>
            <family val="2"/>
          </rPr>
          <t xml:space="preserve">Our company conducted a stock split at a ratio of three shares for every one common share, effective as of October 1, 2024. The 'Basic earnings per share' and 'Annual dividends per share' have been calculated under the assumption that this stock split was carried out at the beginning of fiscal year ending March 2020. </t>
        </r>
      </text>
    </comment>
    <comment ref="B28" authorId="1" shapeId="0" xr:uid="{A40E2BA2-D3CF-406B-8BFF-55D4C326FEBB}">
      <text>
        <r>
          <rPr>
            <sz val="11"/>
            <color indexed="81"/>
            <rFont val="Meiryo UI"/>
            <family val="3"/>
            <charset val="128"/>
          </rPr>
          <t>※新事業には、TSS（トータル・ソリューション・サービス）、工具販売、受託加工、ナノテクおよびコーティング等を含めております。</t>
        </r>
      </text>
    </comment>
    <comment ref="C28" authorId="1" shapeId="0" xr:uid="{0E35FC81-A049-4909-A425-308A6EAD9B51}">
      <text>
        <r>
          <rPr>
            <sz val="11"/>
            <color indexed="81"/>
            <rFont val="Meiryo UI"/>
            <family val="3"/>
            <charset val="128"/>
          </rPr>
          <t>※New business include TSS (Total・Solution・Service),Tools Sales, undertaking processing business, nano-technologies and coating, 
and so on.</t>
        </r>
      </text>
    </comment>
    <comment ref="B46" authorId="1" shapeId="0" xr:uid="{086DCACA-9A7D-4210-9408-52C3617CEBFF}">
      <text>
        <r>
          <rPr>
            <sz val="11"/>
            <color indexed="81"/>
            <rFont val="Meiryo UI"/>
            <family val="3"/>
            <charset val="128"/>
          </rPr>
          <t>※新事業には、TSS（トータル・ソリューション・サービス）、工具販売、受託加工、ナノテクおよびコーティング等を含めております。</t>
        </r>
      </text>
    </comment>
    <comment ref="C46" authorId="1" shapeId="0" xr:uid="{F19DF401-97EC-4A1B-8677-7F567FEBCC8F}">
      <text>
        <r>
          <rPr>
            <sz val="11"/>
            <color indexed="81"/>
            <rFont val="Meiryo UI"/>
            <family val="3"/>
            <charset val="128"/>
          </rPr>
          <t>※New business include TSS (Total・Solution・Service),Tools Sales, undertaking processing business, nano-technologies and coating, 
and so 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何 欣彤</author>
  </authors>
  <commentList>
    <comment ref="B55" authorId="0" shapeId="0" xr:uid="{331A4FB4-B65A-40CE-A2D4-27687E332E3D}">
      <text>
        <r>
          <rPr>
            <b/>
            <sz val="9"/>
            <color indexed="81"/>
            <rFont val="MS P ゴシック"/>
            <family val="3"/>
            <charset val="128"/>
          </rPr>
          <t>※New business include TSS (Total・Solution・Service),Tools Sales, undertaking processing business, nano-technologies and coating, and so on.</t>
        </r>
      </text>
    </comment>
  </commentList>
</comments>
</file>

<file path=xl/sharedStrings.xml><?xml version="1.0" encoding="utf-8"?>
<sst xmlns="http://schemas.openxmlformats.org/spreadsheetml/2006/main" count="775" uniqueCount="175">
  <si>
    <t>売上高</t>
    <rPh sb="0" eb="3">
      <t>ウリアゲタカ</t>
    </rPh>
    <phoneticPr fontId="1"/>
  </si>
  <si>
    <t>Net Sales</t>
    <phoneticPr fontId="1"/>
  </si>
  <si>
    <t>営業利益</t>
    <rPh sb="0" eb="4">
      <t>エイギョウリエキ</t>
    </rPh>
    <phoneticPr fontId="1"/>
  </si>
  <si>
    <t>経常利益</t>
    <rPh sb="0" eb="4">
      <t>ケイジョウリエキ</t>
    </rPh>
    <phoneticPr fontId="1"/>
  </si>
  <si>
    <t>親会社株主に帰属する当期純利益</t>
    <rPh sb="0" eb="3">
      <t>オヤガイシャ</t>
    </rPh>
    <rPh sb="3" eb="5">
      <t>カブヌシ</t>
    </rPh>
    <rPh sb="6" eb="8">
      <t>キゾク</t>
    </rPh>
    <rPh sb="10" eb="15">
      <t>トウキジュンリエキ</t>
    </rPh>
    <phoneticPr fontId="1"/>
  </si>
  <si>
    <t>Operating profit</t>
    <phoneticPr fontId="1"/>
  </si>
  <si>
    <t>Ordinary profit</t>
    <phoneticPr fontId="1"/>
  </si>
  <si>
    <t>Profit attributable to owners of parent</t>
    <phoneticPr fontId="1"/>
  </si>
  <si>
    <t>Total assets</t>
    <phoneticPr fontId="1"/>
  </si>
  <si>
    <t>Net assets</t>
    <phoneticPr fontId="1"/>
  </si>
  <si>
    <t>総資産</t>
    <rPh sb="0" eb="3">
      <t>ソウシサン</t>
    </rPh>
    <phoneticPr fontId="1"/>
  </si>
  <si>
    <t>純資産</t>
    <rPh sb="0" eb="3">
      <t>ジュンシサン</t>
    </rPh>
    <phoneticPr fontId="1"/>
  </si>
  <si>
    <t>FY2018</t>
  </si>
  <si>
    <t>1Q</t>
  </si>
  <si>
    <t>2Q</t>
  </si>
  <si>
    <t>3Q</t>
  </si>
  <si>
    <t>4Q</t>
  </si>
  <si>
    <t>売上高営業利益率(％)</t>
    <rPh sb="0" eb="3">
      <t>ウリアゲタカ</t>
    </rPh>
    <rPh sb="3" eb="8">
      <t>エイギョウリエキリツ</t>
    </rPh>
    <phoneticPr fontId="1"/>
  </si>
  <si>
    <t>Operating profit to Net Sales(%)</t>
    <phoneticPr fontId="1"/>
  </si>
  <si>
    <t>売上高経常利益率(％)</t>
    <rPh sb="0" eb="3">
      <t>ウリアゲタカ</t>
    </rPh>
    <rPh sb="3" eb="5">
      <t>ケイジョウ</t>
    </rPh>
    <rPh sb="5" eb="7">
      <t>リエキ</t>
    </rPh>
    <rPh sb="7" eb="8">
      <t>リツ</t>
    </rPh>
    <phoneticPr fontId="1"/>
  </si>
  <si>
    <t>自己資本比率(%)</t>
    <rPh sb="0" eb="6">
      <t>ジコシホンヒリツ</t>
    </rPh>
    <phoneticPr fontId="1"/>
  </si>
  <si>
    <t>自己資本当期純利益率(%)</t>
    <rPh sb="0" eb="4">
      <t>ジコシホン</t>
    </rPh>
    <rPh sb="4" eb="9">
      <t>トウキジュンリエキ</t>
    </rPh>
    <rPh sb="9" eb="10">
      <t>リツ</t>
    </rPh>
    <phoneticPr fontId="1"/>
  </si>
  <si>
    <t>Return On Equity(%)</t>
    <phoneticPr fontId="1"/>
  </si>
  <si>
    <t>Payout ratio(%)</t>
    <phoneticPr fontId="1"/>
  </si>
  <si>
    <t>配当性向</t>
    <rPh sb="0" eb="4">
      <t>ハイトウセイコウ</t>
    </rPh>
    <phoneticPr fontId="1"/>
  </si>
  <si>
    <t>(単位：百万円)</t>
    <rPh sb="1" eb="3">
      <t>タンイ</t>
    </rPh>
    <rPh sb="4" eb="7">
      <t>ヒャクマンエン</t>
    </rPh>
    <phoneticPr fontId="1"/>
  </si>
  <si>
    <t>半導体製造用等精密金型</t>
  </si>
  <si>
    <t>モールディング装置</t>
  </si>
  <si>
    <t>シンギュレーション装置</t>
  </si>
  <si>
    <t>レーザ加工装置</t>
  </si>
  <si>
    <t>Laser processing equipment</t>
    <phoneticPr fontId="1"/>
  </si>
  <si>
    <t>製品別売上高</t>
    <phoneticPr fontId="1"/>
  </si>
  <si>
    <t>地域別売上高(仕向地ベース)</t>
    <phoneticPr fontId="1"/>
  </si>
  <si>
    <t>日本</t>
  </si>
  <si>
    <t>台湾</t>
  </si>
  <si>
    <t>韓国</t>
  </si>
  <si>
    <t>中国</t>
  </si>
  <si>
    <t>その他アジア</t>
  </si>
  <si>
    <t>米州</t>
  </si>
  <si>
    <t>欧州</t>
  </si>
  <si>
    <t>Japan</t>
    <phoneticPr fontId="1"/>
  </si>
  <si>
    <t>Taiwan</t>
    <phoneticPr fontId="1"/>
  </si>
  <si>
    <t>Korea</t>
    <phoneticPr fontId="1"/>
  </si>
  <si>
    <t>China</t>
    <phoneticPr fontId="1"/>
  </si>
  <si>
    <t>Other Asia</t>
    <phoneticPr fontId="1"/>
  </si>
  <si>
    <t>America</t>
    <phoneticPr fontId="1"/>
  </si>
  <si>
    <t>Europe</t>
    <phoneticPr fontId="1"/>
  </si>
  <si>
    <t>受注高</t>
    <rPh sb="0" eb="3">
      <t>ジュチュウタカ</t>
    </rPh>
    <phoneticPr fontId="1"/>
  </si>
  <si>
    <t>製品別受注高</t>
    <rPh sb="3" eb="5">
      <t>ジュチュウ</t>
    </rPh>
    <phoneticPr fontId="1"/>
  </si>
  <si>
    <t xml:space="preserve">地域別受注高(仕向地ベース) </t>
    <phoneticPr fontId="1"/>
  </si>
  <si>
    <t>■連結売上高内訳</t>
    <rPh sb="1" eb="3">
      <t>レンケツ</t>
    </rPh>
    <rPh sb="3" eb="6">
      <t>ウリアゲタカ</t>
    </rPh>
    <rPh sb="6" eb="8">
      <t>ウチワケ</t>
    </rPh>
    <phoneticPr fontId="1"/>
  </si>
  <si>
    <t>■連結受注高内訳</t>
    <rPh sb="1" eb="3">
      <t>レンケツ</t>
    </rPh>
    <rPh sb="3" eb="5">
      <t>ジュチュウ</t>
    </rPh>
    <rPh sb="5" eb="6">
      <t>ダカ</t>
    </rPh>
    <rPh sb="6" eb="8">
      <t>ウチワケ</t>
    </rPh>
    <phoneticPr fontId="1"/>
  </si>
  <si>
    <t>■連結決算概況</t>
    <rPh sb="1" eb="3">
      <t>レンケツ</t>
    </rPh>
    <rPh sb="3" eb="5">
      <t>ケッサン</t>
    </rPh>
    <rPh sb="5" eb="7">
      <t>ガイキョウ</t>
    </rPh>
    <phoneticPr fontId="1"/>
  </si>
  <si>
    <t>■その他</t>
    <rPh sb="3" eb="4">
      <t>タ</t>
    </rPh>
    <phoneticPr fontId="1"/>
  </si>
  <si>
    <t>■Others</t>
    <phoneticPr fontId="1"/>
  </si>
  <si>
    <t>Capital expenditures</t>
    <phoneticPr fontId="1"/>
  </si>
  <si>
    <t>Depreciations</t>
    <phoneticPr fontId="1"/>
  </si>
  <si>
    <t>Research and development expenses</t>
    <phoneticPr fontId="1"/>
  </si>
  <si>
    <t>設備投資額</t>
    <phoneticPr fontId="1"/>
  </si>
  <si>
    <t>減価償却費</t>
    <phoneticPr fontId="1"/>
  </si>
  <si>
    <t>研究開発費</t>
    <phoneticPr fontId="1"/>
  </si>
  <si>
    <t>営業活動によるキャッシュフロー</t>
    <phoneticPr fontId="1"/>
  </si>
  <si>
    <t>投資活動によるキャッシュフロー</t>
    <phoneticPr fontId="1"/>
  </si>
  <si>
    <t>財務活動によるキャッシュフロー</t>
    <phoneticPr fontId="1"/>
  </si>
  <si>
    <t>現金および現金同等物期末残高</t>
    <phoneticPr fontId="1"/>
  </si>
  <si>
    <t>Operating activities</t>
    <phoneticPr fontId="1"/>
  </si>
  <si>
    <t>Investing activities</t>
    <phoneticPr fontId="1"/>
  </si>
  <si>
    <t>Financing activities</t>
    <phoneticPr fontId="1"/>
  </si>
  <si>
    <t>Cash and cash equivalents</t>
    <phoneticPr fontId="1"/>
  </si>
  <si>
    <t>FY2019</t>
  </si>
  <si>
    <t>FY2020</t>
  </si>
  <si>
    <t>FY2021</t>
  </si>
  <si>
    <t>FY2022</t>
  </si>
  <si>
    <t>FY2023</t>
  </si>
  <si>
    <t>2019年3月期</t>
    <phoneticPr fontId="1"/>
  </si>
  <si>
    <t>41期</t>
    <rPh sb="2" eb="3">
      <t>キ</t>
    </rPh>
    <phoneticPr fontId="1"/>
  </si>
  <si>
    <t>42期</t>
    <rPh sb="2" eb="3">
      <t>キ</t>
    </rPh>
    <phoneticPr fontId="1"/>
  </si>
  <si>
    <t>43期</t>
    <rPh sb="2" eb="3">
      <t>キ</t>
    </rPh>
    <phoneticPr fontId="1"/>
  </si>
  <si>
    <t>44期</t>
    <rPh sb="2" eb="3">
      <t>キ</t>
    </rPh>
    <phoneticPr fontId="1"/>
  </si>
  <si>
    <t>45期</t>
    <rPh sb="2" eb="3">
      <t>キ</t>
    </rPh>
    <phoneticPr fontId="1"/>
  </si>
  <si>
    <t>46期</t>
    <rPh sb="2" eb="3">
      <t>キ</t>
    </rPh>
    <phoneticPr fontId="1"/>
  </si>
  <si>
    <t>2020年3月期</t>
    <phoneticPr fontId="1"/>
  </si>
  <si>
    <t>2021年3月期</t>
    <phoneticPr fontId="1"/>
  </si>
  <si>
    <t>2022年3月期</t>
    <phoneticPr fontId="1"/>
  </si>
  <si>
    <t>2023年3月期</t>
    <phoneticPr fontId="1"/>
  </si>
  <si>
    <t>2024年3月期</t>
    <phoneticPr fontId="1"/>
  </si>
  <si>
    <t>Orders by product group</t>
    <phoneticPr fontId="1"/>
  </si>
  <si>
    <t>Orders by geographic area（Place of destination)</t>
    <phoneticPr fontId="1"/>
  </si>
  <si>
    <t>■Consolidated Orders</t>
    <phoneticPr fontId="1"/>
  </si>
  <si>
    <t>■Consolidated Financial Results</t>
    <phoneticPr fontId="1"/>
  </si>
  <si>
    <t>Forecast</t>
    <phoneticPr fontId="1"/>
  </si>
  <si>
    <t>Orders</t>
    <phoneticPr fontId="1"/>
  </si>
  <si>
    <t>売上高</t>
    <phoneticPr fontId="1"/>
  </si>
  <si>
    <t>受注高</t>
    <phoneticPr fontId="1"/>
  </si>
  <si>
    <t>1Q</t>
    <phoneticPr fontId="1"/>
  </si>
  <si>
    <t xml:space="preserve"> Other Asia
その他アジア</t>
    <rPh sb="14" eb="15">
      <t>タ</t>
    </rPh>
    <phoneticPr fontId="1"/>
  </si>
  <si>
    <t>Japan
 日本</t>
    <phoneticPr fontId="1"/>
  </si>
  <si>
    <t>Taiwan
 台湾</t>
    <phoneticPr fontId="1"/>
  </si>
  <si>
    <t>Korea
 韓国</t>
    <rPh sb="7" eb="9">
      <t>カンコク</t>
    </rPh>
    <phoneticPr fontId="1"/>
  </si>
  <si>
    <t>China
 中国</t>
    <rPh sb="7" eb="9">
      <t>チュウゴク</t>
    </rPh>
    <phoneticPr fontId="1"/>
  </si>
  <si>
    <r>
      <t>Europe</t>
    </r>
    <r>
      <rPr>
        <sz val="11"/>
        <color theme="1"/>
        <rFont val="Malgun Gothic"/>
        <family val="2"/>
        <charset val="129"/>
      </rPr>
      <t xml:space="preserve">
</t>
    </r>
    <r>
      <rPr>
        <sz val="11"/>
        <color theme="1"/>
        <rFont val="游ゴシック"/>
        <family val="2"/>
        <charset val="128"/>
        <scheme val="minor"/>
      </rPr>
      <t xml:space="preserve"> 欧州</t>
    </r>
    <rPh sb="8" eb="10">
      <t>オウシュウ</t>
    </rPh>
    <phoneticPr fontId="1"/>
  </si>
  <si>
    <r>
      <t xml:space="preserve">America
 </t>
    </r>
    <r>
      <rPr>
        <sz val="11"/>
        <color theme="1"/>
        <rFont val="Malgun Gothic"/>
        <family val="2"/>
        <charset val="129"/>
      </rPr>
      <t xml:space="preserve"> </t>
    </r>
    <r>
      <rPr>
        <sz val="11"/>
        <color theme="1"/>
        <rFont val="游ゴシック"/>
        <family val="2"/>
        <charset val="128"/>
        <scheme val="minor"/>
      </rPr>
      <t>米州</t>
    </r>
    <rPh sb="10" eb="12">
      <t>ベイシュウ</t>
    </rPh>
    <phoneticPr fontId="1"/>
  </si>
  <si>
    <t>ー</t>
  </si>
  <si>
    <t>ー</t>
    <phoneticPr fontId="1"/>
  </si>
  <si>
    <t>新事業</t>
    <phoneticPr fontId="1"/>
  </si>
  <si>
    <t>Full-year</t>
    <phoneticPr fontId="1"/>
  </si>
  <si>
    <t xml:space="preserve">Precision molds </t>
  </si>
  <si>
    <t>Net sales by product group</t>
    <phoneticPr fontId="1"/>
  </si>
  <si>
    <t>Total</t>
    <phoneticPr fontId="1"/>
  </si>
  <si>
    <t>合計</t>
    <rPh sb="0" eb="2">
      <t>ゴウケイ</t>
    </rPh>
    <phoneticPr fontId="1"/>
  </si>
  <si>
    <t>Net sales by geographic area</t>
    <phoneticPr fontId="1"/>
  </si>
  <si>
    <t>地域別売上高</t>
    <rPh sb="0" eb="6">
      <t>チイキベツウリアゲダカ</t>
    </rPh>
    <phoneticPr fontId="1"/>
  </si>
  <si>
    <t>製品別売上高</t>
    <rPh sb="0" eb="3">
      <t>セイヒンベツ</t>
    </rPh>
    <rPh sb="3" eb="6">
      <t>ウリアゲダカ</t>
    </rPh>
    <phoneticPr fontId="1"/>
  </si>
  <si>
    <t>製品別受注高</t>
    <rPh sb="0" eb="3">
      <t>セイヒンベツ</t>
    </rPh>
    <rPh sb="3" eb="6">
      <t>ジュチュウダカ</t>
    </rPh>
    <phoneticPr fontId="1"/>
  </si>
  <si>
    <t>Orders by geographic area</t>
    <phoneticPr fontId="1"/>
  </si>
  <si>
    <t>地域別受注高</t>
    <rPh sb="0" eb="3">
      <t>チイキベツ</t>
    </rPh>
    <rPh sb="3" eb="6">
      <t>ジュチュウダカ</t>
    </rPh>
    <phoneticPr fontId="1"/>
  </si>
  <si>
    <t>Ordinary profit to Net Sales(%)</t>
    <phoneticPr fontId="1"/>
  </si>
  <si>
    <t xml:space="preserve">■Consolidated Net Sales </t>
    <phoneticPr fontId="1"/>
  </si>
  <si>
    <t>Net Sales by product group</t>
    <phoneticPr fontId="1"/>
  </si>
  <si>
    <t>Net Sales by geographic area (Place of destination)</t>
    <phoneticPr fontId="1"/>
  </si>
  <si>
    <t>TOWA Corporation (TSE Prime Market Security code:6315)</t>
    <phoneticPr fontId="1"/>
  </si>
  <si>
    <t>台湾</t>
    <phoneticPr fontId="1"/>
  </si>
  <si>
    <t>※Based on place of destination　※仕向地ベースとなっています。</t>
    <phoneticPr fontId="1"/>
  </si>
  <si>
    <t>■Consolidated Net Sales</t>
    <phoneticPr fontId="1"/>
  </si>
  <si>
    <t>Full-year</t>
    <phoneticPr fontId="1"/>
  </si>
  <si>
    <t>(Millions of Yen)</t>
    <phoneticPr fontId="1"/>
  </si>
  <si>
    <t>Cumulative</t>
    <phoneticPr fontId="1"/>
  </si>
  <si>
    <t>■キャッシュフロー</t>
    <phoneticPr fontId="1"/>
  </si>
  <si>
    <t>■Cash Flows</t>
    <phoneticPr fontId="1"/>
  </si>
  <si>
    <t>FY2023</t>
    <phoneticPr fontId="1"/>
  </si>
  <si>
    <t>Equity-to-asset ratio(%)</t>
    <phoneticPr fontId="1"/>
  </si>
  <si>
    <t>2Q</t>
    <phoneticPr fontId="1"/>
  </si>
  <si>
    <t>※マイナスの実績があれば、ゼロにする</t>
    <phoneticPr fontId="1"/>
  </si>
  <si>
    <t>Molding equipment</t>
    <phoneticPr fontId="1"/>
  </si>
  <si>
    <t>Singulation equipment</t>
    <phoneticPr fontId="1"/>
  </si>
  <si>
    <t>Singulation equipment</t>
    <phoneticPr fontId="1"/>
  </si>
  <si>
    <t>Laser processing equipment</t>
    <phoneticPr fontId="1"/>
  </si>
  <si>
    <t>Molding equipment</t>
    <phoneticPr fontId="1"/>
  </si>
  <si>
    <t>2025年3月期</t>
    <phoneticPr fontId="1"/>
  </si>
  <si>
    <t>FY2023</t>
    <phoneticPr fontId="1"/>
  </si>
  <si>
    <t>FY2024</t>
    <phoneticPr fontId="1"/>
  </si>
  <si>
    <t>47期</t>
    <rPh sb="2" eb="3">
      <t>キ</t>
    </rPh>
    <phoneticPr fontId="1"/>
  </si>
  <si>
    <t>FY2024</t>
    <phoneticPr fontId="1"/>
  </si>
  <si>
    <t>上期 First half</t>
    <rPh sb="0" eb="2">
      <t>カミキ</t>
    </rPh>
    <phoneticPr fontId="1"/>
  </si>
  <si>
    <t xml:space="preserve">       New business include TSS (Total・Solution・Service),Tools Sales, undertaking processing business, nano-technologies and coating, and so on.</t>
    <phoneticPr fontId="1"/>
  </si>
  <si>
    <t xml:space="preserve">       Our company conducted a stock split at a ratio of three shares for every one common share, effective as of October 1, 2024.</t>
    <phoneticPr fontId="1"/>
  </si>
  <si>
    <t>2026年3月期</t>
    <phoneticPr fontId="1"/>
  </si>
  <si>
    <t>メディカルデバイス</t>
    <phoneticPr fontId="1"/>
  </si>
  <si>
    <t>１株当たり当期純利益(円)　※1</t>
    <rPh sb="1" eb="2">
      <t>カブ</t>
    </rPh>
    <rPh sb="2" eb="3">
      <t>ア</t>
    </rPh>
    <rPh sb="5" eb="10">
      <t>トウキジュンリエキ</t>
    </rPh>
    <rPh sb="11" eb="12">
      <t>エン</t>
    </rPh>
    <phoneticPr fontId="1"/>
  </si>
  <si>
    <t>Basic earnings per share(Yen)　※1</t>
    <phoneticPr fontId="1"/>
  </si>
  <si>
    <t>１株当たり年間配当金(円)　※1</t>
    <rPh sb="1" eb="3">
      <t>カブア</t>
    </rPh>
    <rPh sb="5" eb="7">
      <t>ネンカン</t>
    </rPh>
    <rPh sb="7" eb="10">
      <t>ハイトウキン</t>
    </rPh>
    <rPh sb="11" eb="12">
      <t>エン</t>
    </rPh>
    <phoneticPr fontId="1"/>
  </si>
  <si>
    <t>Annual dividends per share(Yen)　※1</t>
    <phoneticPr fontId="1"/>
  </si>
  <si>
    <t>新事業　※2</t>
    <phoneticPr fontId="1"/>
  </si>
  <si>
    <t>New Business　※2</t>
    <phoneticPr fontId="1"/>
  </si>
  <si>
    <t>※2. 新事業には、TSS（トータル・ソリューション・サービス）、工具販売、受託加工、ナノテクおよびコーティング等を含めております。</t>
    <phoneticPr fontId="1"/>
  </si>
  <si>
    <t>FY2024</t>
  </si>
  <si>
    <t>2025年3月期</t>
  </si>
  <si>
    <t>2026年3月期</t>
  </si>
  <si>
    <t>FY2025</t>
    <phoneticPr fontId="1"/>
  </si>
  <si>
    <r>
      <t>48期</t>
    </r>
    <r>
      <rPr>
        <b/>
        <sz val="11"/>
        <color theme="5"/>
        <rFont val="游ゴシック"/>
        <family val="3"/>
        <charset val="128"/>
        <scheme val="minor"/>
      </rPr>
      <t>(累計)</t>
    </r>
    <rPh sb="2" eb="3">
      <t>キ</t>
    </rPh>
    <rPh sb="4" eb="6">
      <t>ルイケイ</t>
    </rPh>
    <phoneticPr fontId="1"/>
  </si>
  <si>
    <t>48期</t>
    <rPh sb="2" eb="3">
      <t>キ</t>
    </rPh>
    <phoneticPr fontId="1"/>
  </si>
  <si>
    <t>※1. 2024年10月1日付で普通株式1株につき3株の割合で株式分割を行っております。2021年3月期の期首に当該株式分割が行われたと仮定し、1株あたり当期純利益及び１株当たり年間配当金を算定しています。</t>
    <phoneticPr fontId="1"/>
  </si>
  <si>
    <t xml:space="preserve">       The 'Basic earnings per share' and 'Annual dividends per share' have been calculated under the assumption that this stock split was carried out at the beginning of fiscal year ending March 2021. </t>
    <phoneticPr fontId="1"/>
  </si>
  <si>
    <t>Cumulative</t>
  </si>
  <si>
    <t>3Q</t>
    <phoneticPr fontId="1"/>
  </si>
  <si>
    <t>通期</t>
    <rPh sb="0" eb="2">
      <t>ツウキ</t>
    </rPh>
    <phoneticPr fontId="4"/>
  </si>
  <si>
    <t>Full-year</t>
  </si>
  <si>
    <t>FY2026E</t>
    <phoneticPr fontId="1"/>
  </si>
  <si>
    <r>
      <t>49期</t>
    </r>
    <r>
      <rPr>
        <b/>
        <sz val="11"/>
        <color theme="4"/>
        <rFont val="游ゴシック"/>
        <family val="3"/>
        <charset val="128"/>
        <scheme val="minor"/>
      </rPr>
      <t>(予想)</t>
    </r>
    <rPh sb="2" eb="3">
      <t>キ</t>
    </rPh>
    <rPh sb="4" eb="6">
      <t>ヨソウ</t>
    </rPh>
    <phoneticPr fontId="1"/>
  </si>
  <si>
    <t>2027年3月期</t>
    <phoneticPr fontId="1"/>
  </si>
  <si>
    <t>Medical Devices</t>
    <phoneticPr fontId="1"/>
  </si>
  <si>
    <t>New Business  ※</t>
    <phoneticPr fontId="1"/>
  </si>
  <si>
    <t>新事業  ※</t>
    <phoneticPr fontId="1"/>
  </si>
  <si>
    <t>※New business include TSS (Total・Solution・Service),Tools Sales, undertaking processing business, nano-technologies and coating, and so on.</t>
    <phoneticPr fontId="1"/>
  </si>
  <si>
    <t>※新事業には、TSS（トータル・ソリューション・サービス）、工具販売、受託加工、ナノテクおよびコーティング等を含めております。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</si>
</sst>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Red]\-#,##0.0"/>
    <numFmt numFmtId="178" formatCode="#,##0.0"/>
    <numFmt numFmtId="179" formatCode="0.0"/>
    <numFmt numFmtId="180" formatCode="#,##0.000_ "/>
  </numFmts>
  <fonts count="30">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9"/>
      <color indexed="81"/>
      <name val="MS P ゴシック"/>
      <family val="3"/>
      <charset val="128"/>
    </font>
    <font>
      <b/>
      <sz val="11"/>
      <color theme="1"/>
      <name val="游ゴシック"/>
      <family val="3"/>
      <charset val="128"/>
      <scheme val="minor"/>
    </font>
    <font>
      <sz val="11"/>
      <color theme="1"/>
      <name val="游ゴシック"/>
      <family val="3"/>
      <charset val="128"/>
      <scheme val="minor"/>
    </font>
    <font>
      <sz val="11"/>
      <color theme="1"/>
      <name val="Malgun Gothic"/>
      <family val="2"/>
      <charset val="129"/>
    </font>
    <font>
      <sz val="9"/>
      <color theme="1"/>
      <name val="游ゴシック"/>
      <family val="2"/>
      <charset val="128"/>
      <scheme val="minor"/>
    </font>
    <font>
      <b/>
      <sz val="11"/>
      <color theme="4"/>
      <name val="游ゴシック"/>
      <family val="3"/>
      <charset val="128"/>
      <scheme val="minor"/>
    </font>
    <font>
      <sz val="11"/>
      <color theme="4" tint="-0.499984740745262"/>
      <name val="游ゴシック"/>
      <family val="2"/>
      <charset val="128"/>
      <scheme val="minor"/>
    </font>
    <font>
      <sz val="11"/>
      <color theme="4" tint="-0.499984740745262"/>
      <name val="游ゴシック"/>
      <family val="3"/>
      <charset val="128"/>
      <scheme val="minor"/>
    </font>
    <font>
      <b/>
      <sz val="11"/>
      <color theme="4" tint="-0.499984740745262"/>
      <name val="游ゴシック"/>
      <family val="3"/>
      <charset val="128"/>
      <scheme val="minor"/>
    </font>
    <font>
      <sz val="9"/>
      <color theme="1"/>
      <name val="游ゴシック"/>
      <family val="3"/>
      <charset val="128"/>
      <scheme val="minor"/>
    </font>
    <font>
      <sz val="6.5"/>
      <color theme="1"/>
      <name val="游ゴシック"/>
      <family val="3"/>
      <charset val="128"/>
      <scheme val="minor"/>
    </font>
    <font>
      <b/>
      <sz val="11"/>
      <color indexed="81"/>
      <name val="MS P ゴシック"/>
      <family val="3"/>
      <charset val="128"/>
    </font>
    <font>
      <b/>
      <sz val="11"/>
      <color theme="5"/>
      <name val="游ゴシック"/>
      <family val="3"/>
      <charset val="128"/>
      <scheme val="minor"/>
    </font>
    <font>
      <sz val="11"/>
      <color rgb="FFFF0000"/>
      <name val="游ゴシック"/>
      <family val="2"/>
      <charset val="128"/>
      <scheme val="minor"/>
    </font>
    <font>
      <sz val="10"/>
      <color theme="1"/>
      <name val="游ゴシック"/>
      <family val="3"/>
      <charset val="128"/>
      <scheme val="minor"/>
    </font>
    <font>
      <sz val="9"/>
      <color indexed="81"/>
      <name val="MS P ゴシック"/>
      <family val="3"/>
      <charset val="128"/>
    </font>
    <font>
      <sz val="10"/>
      <color theme="1"/>
      <name val="游ゴシック"/>
      <family val="2"/>
      <charset val="128"/>
      <scheme val="minor"/>
    </font>
    <font>
      <b/>
      <sz val="11"/>
      <color indexed="81"/>
      <name val="Arial"/>
      <family val="2"/>
    </font>
    <font>
      <b/>
      <sz val="11"/>
      <color indexed="81"/>
      <name val="ＭＳ Ｐゴシック"/>
      <family val="3"/>
      <charset val="128"/>
    </font>
    <font>
      <sz val="11"/>
      <name val="游ゴシック"/>
      <family val="3"/>
      <charset val="128"/>
      <scheme val="minor"/>
    </font>
    <font>
      <b/>
      <sz val="11"/>
      <name val="游ゴシック"/>
      <family val="3"/>
      <charset val="128"/>
      <scheme val="minor"/>
    </font>
    <font>
      <sz val="11"/>
      <color indexed="81"/>
      <name val="Meiryo UI"/>
      <family val="3"/>
      <charset val="128"/>
    </font>
    <font>
      <sz val="11"/>
      <color theme="1"/>
      <name val="游ゴシック"/>
      <family val="3"/>
      <charset val="128"/>
    </font>
    <font>
      <b/>
      <sz val="11"/>
      <color theme="1"/>
      <name val="游ゴシック"/>
      <family val="3"/>
      <charset val="128"/>
    </font>
    <font>
      <b/>
      <sz val="11"/>
      <color theme="5"/>
      <name val="游ゴシック"/>
      <family val="3"/>
      <charset val="128"/>
    </font>
    <font>
      <sz val="11"/>
      <name val="Meiryo UI"/>
      <family val="3"/>
      <charset val="128"/>
    </font>
    <font>
      <b/>
      <sz val="11"/>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5" tint="0.79998168889431442"/>
        <bgColor indexed="64"/>
      </patternFill>
    </fill>
  </fills>
  <borders count="20">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theme="4" tint="-0.499984740745262"/>
      </left>
      <right/>
      <top/>
      <bottom/>
      <diagonal/>
    </border>
    <border>
      <left/>
      <right/>
      <top/>
      <bottom style="thick">
        <color theme="4" tint="-0.499984740745262"/>
      </bottom>
      <diagonal/>
    </border>
    <border>
      <left style="thick">
        <color theme="4" tint="-0.499984740745262"/>
      </left>
      <right/>
      <top/>
      <bottom/>
      <diagonal/>
    </border>
    <border>
      <left/>
      <right style="thick">
        <color theme="4" tint="-0.499984740745262"/>
      </right>
      <top/>
      <bottom/>
      <diagonal/>
    </border>
    <border>
      <left style="thin">
        <color theme="4" tint="-0.499984740745262"/>
      </left>
      <right style="thick">
        <color theme="4" tint="-0.499984740745262"/>
      </right>
      <top/>
      <bottom style="thick">
        <color theme="4" tint="-0.499984740745262"/>
      </bottom>
      <diagonal/>
    </border>
    <border>
      <left style="thick">
        <color theme="4" tint="-0.499984740745262"/>
      </left>
      <right/>
      <top/>
      <bottom style="thick">
        <color theme="4" tint="-0.499984740745262"/>
      </bottom>
      <diagonal/>
    </border>
    <border>
      <left style="thin">
        <color theme="4" tint="-0.499984740745262"/>
      </left>
      <right style="thick">
        <color theme="4" tint="-0.499984740745262"/>
      </right>
      <top/>
      <bottom/>
      <diagonal/>
    </border>
    <border>
      <left style="thick">
        <color theme="4" tint="-0.499984740745262"/>
      </left>
      <right/>
      <top style="thick">
        <color theme="4" tint="-0.499984740745262"/>
      </top>
      <bottom/>
      <diagonal/>
    </border>
    <border>
      <left/>
      <right/>
      <top style="thick">
        <color theme="4" tint="-0.499984740745262"/>
      </top>
      <bottom/>
      <diagonal/>
    </border>
    <border>
      <left style="thin">
        <color theme="4" tint="-0.499984740745262"/>
      </left>
      <right style="thick">
        <color theme="4" tint="-0.499984740745262"/>
      </right>
      <top style="thick">
        <color theme="4" tint="-0.499984740745262"/>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ck">
        <color auto="1"/>
      </bottom>
      <diagonal/>
    </border>
    <border>
      <left/>
      <right style="thin">
        <color auto="1"/>
      </right>
      <top/>
      <bottom/>
      <diagonal/>
    </border>
    <border>
      <left/>
      <right style="thin">
        <color indexed="64"/>
      </right>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224">
    <xf numFmtId="0" fontId="0" fillId="0" borderId="0" xfId="0">
      <alignment vertical="center"/>
    </xf>
    <xf numFmtId="0" fontId="0" fillId="2" borderId="0" xfId="0" applyFill="1">
      <alignment vertical="center"/>
    </xf>
    <xf numFmtId="0" fontId="0" fillId="2" borderId="0" xfId="0" applyFill="1" applyAlignment="1">
      <alignment horizontal="left" vertical="center" indent="1"/>
    </xf>
    <xf numFmtId="0" fontId="0" fillId="2" borderId="0" xfId="0" applyFill="1" applyAlignment="1">
      <alignment horizontal="right" vertical="center"/>
    </xf>
    <xf numFmtId="38" fontId="0" fillId="2" borderId="0" xfId="1" applyFont="1" applyFill="1" applyAlignment="1">
      <alignment horizontal="right" vertical="center"/>
    </xf>
    <xf numFmtId="177" fontId="0" fillId="2" borderId="0" xfId="1" applyNumberFormat="1" applyFont="1" applyFill="1" applyAlignment="1">
      <alignment horizontal="right" vertical="center"/>
    </xf>
    <xf numFmtId="177" fontId="0" fillId="2" borderId="0" xfId="0" applyNumberFormat="1" applyFill="1" applyAlignment="1">
      <alignment horizontal="right" vertical="center"/>
    </xf>
    <xf numFmtId="40" fontId="0" fillId="2" borderId="0" xfId="1" applyNumberFormat="1" applyFont="1" applyFill="1" applyAlignment="1">
      <alignment horizontal="right" vertical="center"/>
    </xf>
    <xf numFmtId="176" fontId="0" fillId="2" borderId="0" xfId="0" applyNumberFormat="1" applyFill="1" applyAlignment="1">
      <alignment horizontal="right" vertical="center"/>
    </xf>
    <xf numFmtId="176" fontId="0" fillId="2" borderId="0" xfId="1" applyNumberFormat="1" applyFont="1" applyFill="1" applyAlignment="1">
      <alignment horizontal="right" vertical="center"/>
    </xf>
    <xf numFmtId="0" fontId="4" fillId="2" borderId="0" xfId="0" applyFont="1" applyFill="1">
      <alignment vertical="center"/>
    </xf>
    <xf numFmtId="38" fontId="0" fillId="2" borderId="0" xfId="1" applyFont="1" applyFill="1">
      <alignment vertical="center"/>
    </xf>
    <xf numFmtId="0" fontId="4" fillId="2" borderId="1" xfId="0" applyFont="1" applyFill="1" applyBorder="1">
      <alignment vertical="center"/>
    </xf>
    <xf numFmtId="0" fontId="0" fillId="2" borderId="1" xfId="0" applyFill="1" applyBorder="1">
      <alignment vertical="center"/>
    </xf>
    <xf numFmtId="38" fontId="0" fillId="2" borderId="1" xfId="1" applyFont="1" applyFill="1" applyBorder="1" applyAlignment="1">
      <alignment horizontal="right" vertical="center"/>
    </xf>
    <xf numFmtId="0" fontId="0" fillId="2" borderId="1" xfId="0" applyFill="1" applyBorder="1" applyAlignment="1">
      <alignment horizontal="right" vertical="center"/>
    </xf>
    <xf numFmtId="176" fontId="0" fillId="2" borderId="1" xfId="0" applyNumberFormat="1" applyFill="1" applyBorder="1" applyAlignment="1">
      <alignment horizontal="right" vertical="center"/>
    </xf>
    <xf numFmtId="0" fontId="5" fillId="2" borderId="0" xfId="0" applyFont="1" applyFill="1" applyAlignment="1">
      <alignment horizontal="left" vertical="center" indent="1"/>
    </xf>
    <xf numFmtId="38" fontId="4" fillId="2" borderId="0" xfId="1" applyFont="1" applyFill="1">
      <alignment vertical="center"/>
    </xf>
    <xf numFmtId="38" fontId="4" fillId="2" borderId="0" xfId="1" applyFont="1" applyFill="1" applyAlignment="1">
      <alignment horizontal="right" vertical="center"/>
    </xf>
    <xf numFmtId="176" fontId="4" fillId="2" borderId="0" xfId="0" applyNumberFormat="1" applyFont="1" applyFill="1" applyAlignment="1">
      <alignment horizontal="right" vertical="center"/>
    </xf>
    <xf numFmtId="0" fontId="4" fillId="2" borderId="1" xfId="0" applyFont="1" applyFill="1" applyBorder="1" applyAlignment="1">
      <alignment horizontal="right" vertical="center"/>
    </xf>
    <xf numFmtId="176" fontId="4" fillId="2" borderId="1" xfId="0" applyNumberFormat="1" applyFont="1" applyFill="1" applyBorder="1" applyAlignment="1">
      <alignment horizontal="right" vertical="center"/>
    </xf>
    <xf numFmtId="0" fontId="0" fillId="2" borderId="0" xfId="0" applyFill="1" applyAlignment="1">
      <alignment horizontal="left" vertical="center"/>
    </xf>
    <xf numFmtId="0" fontId="0" fillId="2" borderId="2" xfId="0" applyFill="1" applyBorder="1" applyAlignment="1">
      <alignment horizontal="left" vertical="center"/>
    </xf>
    <xf numFmtId="0" fontId="0" fillId="2" borderId="2" xfId="0" applyFill="1" applyBorder="1">
      <alignment vertical="center"/>
    </xf>
    <xf numFmtId="0" fontId="0" fillId="2" borderId="3" xfId="0" applyFill="1" applyBorder="1">
      <alignment vertical="center"/>
    </xf>
    <xf numFmtId="38" fontId="0" fillId="2" borderId="2" xfId="1" applyFont="1" applyFill="1" applyBorder="1" applyAlignment="1">
      <alignment horizontal="right" vertical="center"/>
    </xf>
    <xf numFmtId="38" fontId="0" fillId="2" borderId="2" xfId="1" applyFont="1" applyFill="1" applyBorder="1">
      <alignment vertical="center"/>
    </xf>
    <xf numFmtId="38" fontId="4" fillId="2" borderId="2" xfId="1" applyFont="1" applyFill="1" applyBorder="1">
      <alignment vertical="center"/>
    </xf>
    <xf numFmtId="38" fontId="4" fillId="2" borderId="2" xfId="1" applyFont="1" applyFill="1" applyBorder="1" applyAlignment="1">
      <alignment horizontal="right" vertical="center"/>
    </xf>
    <xf numFmtId="38" fontId="0" fillId="2" borderId="3" xfId="1" applyFont="1" applyFill="1" applyBorder="1">
      <alignment vertical="center"/>
    </xf>
    <xf numFmtId="0" fontId="0" fillId="2" borderId="0" xfId="0" applyFill="1" applyAlignment="1">
      <alignment horizontal="center" vertical="center"/>
    </xf>
    <xf numFmtId="0" fontId="0" fillId="2" borderId="2" xfId="0" applyFill="1" applyBorder="1" applyAlignment="1">
      <alignment horizontal="center" vertical="center"/>
    </xf>
    <xf numFmtId="38" fontId="0" fillId="2" borderId="2" xfId="0" applyNumberFormat="1" applyFill="1" applyBorder="1">
      <alignment vertical="center"/>
    </xf>
    <xf numFmtId="38" fontId="0" fillId="2" borderId="0" xfId="0" applyNumberFormat="1" applyFill="1">
      <alignment vertical="center"/>
    </xf>
    <xf numFmtId="38" fontId="0" fillId="2" borderId="0" xfId="1" applyFont="1" applyFill="1" applyBorder="1" applyAlignment="1">
      <alignment horizontal="right" vertical="center"/>
    </xf>
    <xf numFmtId="38" fontId="0" fillId="2" borderId="0" xfId="1" applyFont="1" applyFill="1" applyBorder="1">
      <alignment vertical="center"/>
    </xf>
    <xf numFmtId="0" fontId="0" fillId="2" borderId="0" xfId="0" applyFill="1" applyAlignment="1">
      <alignment horizontal="left" vertical="center" wrapText="1" indent="1"/>
    </xf>
    <xf numFmtId="0" fontId="0" fillId="2" borderId="0" xfId="0" applyFill="1" applyAlignment="1">
      <alignment vertical="center" wrapText="1"/>
    </xf>
    <xf numFmtId="0" fontId="7" fillId="2" borderId="0" xfId="0" applyFont="1" applyFill="1">
      <alignment vertical="center"/>
    </xf>
    <xf numFmtId="0" fontId="8" fillId="2" borderId="0" xfId="0" applyFont="1" applyFill="1">
      <alignment vertical="center"/>
    </xf>
    <xf numFmtId="38" fontId="4" fillId="2" borderId="0" xfId="1" applyFont="1" applyFill="1" applyBorder="1" applyAlignment="1">
      <alignment horizontal="right" vertical="center"/>
    </xf>
    <xf numFmtId="38" fontId="4" fillId="2" borderId="0" xfId="1" applyFont="1" applyFill="1" applyBorder="1">
      <alignment vertical="center"/>
    </xf>
    <xf numFmtId="38" fontId="5" fillId="2" borderId="0" xfId="1" applyFont="1" applyFill="1" applyBorder="1" applyAlignment="1">
      <alignment horizontal="right" vertical="center"/>
    </xf>
    <xf numFmtId="38" fontId="5" fillId="2" borderId="0" xfId="1" applyFont="1" applyFill="1" applyAlignment="1">
      <alignment horizontal="right" vertical="center"/>
    </xf>
    <xf numFmtId="0" fontId="5" fillId="2" borderId="0" xfId="0" applyFont="1" applyFill="1">
      <alignment vertical="center"/>
    </xf>
    <xf numFmtId="38" fontId="5" fillId="2" borderId="2" xfId="1" applyFont="1" applyFill="1" applyBorder="1" applyAlignment="1">
      <alignment horizontal="right" vertical="center"/>
    </xf>
    <xf numFmtId="0" fontId="5" fillId="2" borderId="2" xfId="0" applyFont="1" applyFill="1" applyBorder="1">
      <alignment vertical="center"/>
    </xf>
    <xf numFmtId="38" fontId="5" fillId="2" borderId="2" xfId="1" applyFont="1" applyFill="1" applyBorder="1">
      <alignment vertical="center"/>
    </xf>
    <xf numFmtId="38" fontId="5" fillId="2" borderId="0" xfId="1" applyFont="1" applyFill="1">
      <alignment vertical="center"/>
    </xf>
    <xf numFmtId="0" fontId="10" fillId="2" borderId="0" xfId="0" applyFont="1" applyFill="1">
      <alignment vertical="center"/>
    </xf>
    <xf numFmtId="0" fontId="11" fillId="2" borderId="0" xfId="0" applyFont="1" applyFill="1">
      <alignment vertical="center"/>
    </xf>
    <xf numFmtId="0" fontId="4" fillId="2" borderId="0" xfId="0" applyFont="1" applyFill="1" applyAlignment="1">
      <alignment horizontal="left" vertical="center"/>
    </xf>
    <xf numFmtId="0" fontId="11" fillId="2" borderId="0" xfId="0" applyFont="1" applyFill="1" applyAlignment="1">
      <alignment horizontal="center" vertical="center"/>
    </xf>
    <xf numFmtId="0" fontId="10" fillId="2" borderId="0" xfId="0" applyFont="1" applyFill="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8" xfId="0" applyFont="1" applyFill="1" applyBorder="1" applyAlignment="1">
      <alignment horizontal="center" vertical="center"/>
    </xf>
    <xf numFmtId="0" fontId="11" fillId="2" borderId="5" xfId="0" applyFont="1" applyFill="1" applyBorder="1">
      <alignment vertical="center"/>
    </xf>
    <xf numFmtId="0" fontId="4" fillId="2" borderId="5" xfId="0" applyFont="1" applyFill="1" applyBorder="1">
      <alignment vertical="center"/>
    </xf>
    <xf numFmtId="0" fontId="11" fillId="2" borderId="5" xfId="0" applyFont="1" applyFill="1" applyBorder="1" applyAlignment="1">
      <alignment horizontal="left" vertical="center"/>
    </xf>
    <xf numFmtId="0" fontId="11" fillId="2" borderId="0" xfId="0" applyFont="1" applyFill="1" applyAlignment="1">
      <alignment horizontal="left" vertical="center"/>
    </xf>
    <xf numFmtId="0" fontId="9" fillId="2" borderId="0" xfId="0" applyFont="1" applyFill="1" applyAlignment="1">
      <alignment horizontal="left" vertical="center"/>
    </xf>
    <xf numFmtId="0" fontId="10" fillId="2" borderId="0" xfId="0" applyFont="1" applyFill="1" applyAlignment="1">
      <alignment horizontal="left" vertical="center"/>
    </xf>
    <xf numFmtId="0" fontId="10" fillId="2" borderId="0" xfId="0" applyFont="1" applyFill="1" applyAlignment="1">
      <alignment horizontal="left" vertical="center" wrapText="1"/>
    </xf>
    <xf numFmtId="9" fontId="10" fillId="2" borderId="0" xfId="2" applyFont="1" applyFill="1" applyAlignment="1">
      <alignment vertical="center"/>
    </xf>
    <xf numFmtId="38" fontId="5" fillId="2" borderId="10" xfId="1" applyFont="1" applyFill="1" applyBorder="1" applyAlignment="1">
      <alignment horizontal="right" vertical="center"/>
    </xf>
    <xf numFmtId="38" fontId="11" fillId="2" borderId="0" xfId="1" applyFont="1" applyFill="1" applyBorder="1" applyAlignment="1">
      <alignment horizontal="right" vertical="center"/>
    </xf>
    <xf numFmtId="38" fontId="11" fillId="2" borderId="10" xfId="1" applyFont="1" applyFill="1" applyBorder="1" applyAlignment="1">
      <alignment horizontal="right" vertical="center"/>
    </xf>
    <xf numFmtId="3" fontId="0" fillId="2" borderId="0" xfId="0" applyNumberFormat="1" applyFill="1">
      <alignment vertical="center"/>
    </xf>
    <xf numFmtId="3" fontId="5" fillId="2" borderId="10" xfId="1" applyNumberFormat="1" applyFont="1" applyFill="1" applyBorder="1" applyAlignment="1">
      <alignment horizontal="right" vertical="center"/>
    </xf>
    <xf numFmtId="3" fontId="0" fillId="2" borderId="2" xfId="0" applyNumberFormat="1" applyFill="1" applyBorder="1">
      <alignment vertical="center"/>
    </xf>
    <xf numFmtId="38" fontId="0" fillId="2" borderId="0" xfId="0" applyNumberFormat="1" applyFill="1" applyAlignment="1">
      <alignment horizontal="right" vertical="center"/>
    </xf>
    <xf numFmtId="9" fontId="10" fillId="2" borderId="0" xfId="2" applyFont="1" applyFill="1" applyBorder="1">
      <alignment vertical="center"/>
    </xf>
    <xf numFmtId="3" fontId="11" fillId="2" borderId="11" xfId="1" applyNumberFormat="1" applyFont="1" applyFill="1" applyBorder="1" applyAlignment="1">
      <alignment horizontal="right" vertical="center"/>
    </xf>
    <xf numFmtId="3" fontId="11" fillId="2" borderId="12" xfId="1" applyNumberFormat="1" applyFont="1" applyFill="1" applyBorder="1" applyAlignment="1">
      <alignment horizontal="right" vertical="center"/>
    </xf>
    <xf numFmtId="3" fontId="11" fillId="2" borderId="13" xfId="1" applyNumberFormat="1" applyFont="1" applyFill="1" applyBorder="1" applyAlignment="1">
      <alignment horizontal="right" vertical="center"/>
    </xf>
    <xf numFmtId="3" fontId="11" fillId="2" borderId="0" xfId="1" applyNumberFormat="1" applyFont="1" applyFill="1" applyAlignment="1">
      <alignment horizontal="right" vertical="center"/>
    </xf>
    <xf numFmtId="3" fontId="11" fillId="2" borderId="10" xfId="1" applyNumberFormat="1" applyFont="1" applyFill="1" applyBorder="1" applyAlignment="1">
      <alignment horizontal="right" vertical="center"/>
    </xf>
    <xf numFmtId="3" fontId="0" fillId="2" borderId="0" xfId="0" applyNumberFormat="1" applyFill="1" applyAlignment="1">
      <alignment horizontal="right" vertical="center"/>
    </xf>
    <xf numFmtId="0" fontId="12" fillId="2" borderId="0" xfId="0" applyFont="1" applyFill="1" applyAlignment="1">
      <alignment vertical="top"/>
    </xf>
    <xf numFmtId="3" fontId="0" fillId="2" borderId="6" xfId="1" applyNumberFormat="1" applyFont="1" applyFill="1" applyBorder="1" applyAlignment="1">
      <alignment horizontal="right" vertical="center"/>
    </xf>
    <xf numFmtId="3" fontId="0" fillId="2" borderId="0" xfId="1" applyNumberFormat="1" applyFont="1" applyFill="1" applyBorder="1" applyAlignment="1">
      <alignment horizontal="right" vertical="center"/>
    </xf>
    <xf numFmtId="3" fontId="0" fillId="2" borderId="10" xfId="1" applyNumberFormat="1" applyFont="1" applyFill="1" applyBorder="1" applyAlignment="1">
      <alignment horizontal="right" vertical="center"/>
    </xf>
    <xf numFmtId="3" fontId="0" fillId="2" borderId="0" xfId="1" applyNumberFormat="1" applyFont="1" applyFill="1" applyBorder="1">
      <alignment vertical="center"/>
    </xf>
    <xf numFmtId="3" fontId="10" fillId="2" borderId="5" xfId="0" applyNumberFormat="1" applyFont="1" applyFill="1" applyBorder="1" applyAlignment="1">
      <alignment horizontal="center" vertical="center"/>
    </xf>
    <xf numFmtId="3" fontId="10" fillId="2" borderId="8" xfId="0" applyNumberFormat="1" applyFont="1" applyFill="1" applyBorder="1" applyAlignment="1">
      <alignment horizontal="center" vertical="center"/>
    </xf>
    <xf numFmtId="3" fontId="10" fillId="2" borderId="9" xfId="0" applyNumberFormat="1" applyFont="1" applyFill="1" applyBorder="1" applyAlignment="1">
      <alignment horizontal="center" vertical="center"/>
    </xf>
    <xf numFmtId="3" fontId="11" fillId="2" borderId="6" xfId="1" applyNumberFormat="1" applyFont="1" applyFill="1" applyBorder="1" applyAlignment="1">
      <alignment horizontal="right" vertical="center"/>
    </xf>
    <xf numFmtId="3" fontId="11" fillId="2" borderId="0" xfId="1" applyNumberFormat="1" applyFont="1" applyFill="1" applyBorder="1" applyAlignment="1">
      <alignment horizontal="right" vertical="center"/>
    </xf>
    <xf numFmtId="3" fontId="0" fillId="2" borderId="10" xfId="0" applyNumberFormat="1" applyFill="1" applyBorder="1" applyAlignment="1">
      <alignment horizontal="right" vertical="center"/>
    </xf>
    <xf numFmtId="3" fontId="0" fillId="2" borderId="2" xfId="1" applyNumberFormat="1" applyFont="1" applyFill="1" applyBorder="1">
      <alignment vertical="center"/>
    </xf>
    <xf numFmtId="3" fontId="0" fillId="2" borderId="0" xfId="1" applyNumberFormat="1" applyFont="1" applyFill="1">
      <alignment vertical="center"/>
    </xf>
    <xf numFmtId="3" fontId="0" fillId="2" borderId="3" xfId="0" applyNumberFormat="1" applyFill="1" applyBorder="1">
      <alignment vertical="center"/>
    </xf>
    <xf numFmtId="3" fontId="0" fillId="2" borderId="1" xfId="0" applyNumberFormat="1" applyFill="1" applyBorder="1">
      <alignment vertical="center"/>
    </xf>
    <xf numFmtId="3" fontId="4" fillId="2" borderId="2" xfId="1" applyNumberFormat="1" applyFont="1" applyFill="1" applyBorder="1" applyAlignment="1">
      <alignment horizontal="right" vertical="center"/>
    </xf>
    <xf numFmtId="3" fontId="4" fillId="2" borderId="0" xfId="1" applyNumberFormat="1" applyFont="1" applyFill="1" applyAlignment="1">
      <alignment horizontal="right" vertical="center"/>
    </xf>
    <xf numFmtId="3" fontId="4" fillId="2" borderId="2" xfId="1" applyNumberFormat="1" applyFont="1" applyFill="1" applyBorder="1">
      <alignment vertical="center"/>
    </xf>
    <xf numFmtId="3" fontId="0" fillId="2" borderId="2" xfId="1" applyNumberFormat="1" applyFont="1" applyFill="1" applyBorder="1" applyAlignment="1">
      <alignment horizontal="right" vertical="center"/>
    </xf>
    <xf numFmtId="3" fontId="0" fillId="2" borderId="0" xfId="1" applyNumberFormat="1" applyFont="1" applyFill="1" applyAlignment="1">
      <alignment horizontal="right" vertical="center"/>
    </xf>
    <xf numFmtId="3" fontId="4" fillId="2" borderId="0" xfId="1" applyNumberFormat="1" applyFont="1" applyFill="1">
      <alignment vertical="center"/>
    </xf>
    <xf numFmtId="0" fontId="13" fillId="2" borderId="0" xfId="0" applyFont="1" applyFill="1" applyAlignment="1">
      <alignment vertical="top"/>
    </xf>
    <xf numFmtId="0" fontId="0" fillId="2" borderId="14" xfId="0" applyFill="1" applyBorder="1" applyAlignment="1">
      <alignment horizontal="center" vertical="center"/>
    </xf>
    <xf numFmtId="0" fontId="0" fillId="2" borderId="15" xfId="0" applyFill="1" applyBorder="1">
      <alignment vertical="center"/>
    </xf>
    <xf numFmtId="38" fontId="0" fillId="2" borderId="14" xfId="1" applyFont="1" applyFill="1" applyBorder="1" applyAlignment="1">
      <alignment horizontal="right" vertical="center"/>
    </xf>
    <xf numFmtId="38" fontId="0" fillId="2" borderId="14" xfId="1" applyFont="1" applyFill="1" applyBorder="1">
      <alignment vertical="center"/>
    </xf>
    <xf numFmtId="3" fontId="0" fillId="2" borderId="14" xfId="0" applyNumberFormat="1" applyFill="1" applyBorder="1">
      <alignment vertical="center"/>
    </xf>
    <xf numFmtId="3" fontId="0" fillId="2" borderId="14" xfId="1" applyNumberFormat="1" applyFont="1" applyFill="1" applyBorder="1">
      <alignment vertical="center"/>
    </xf>
    <xf numFmtId="3" fontId="0" fillId="2" borderId="14" xfId="1" applyNumberFormat="1" applyFont="1" applyFill="1" applyBorder="1" applyAlignment="1">
      <alignment horizontal="right" vertical="center"/>
    </xf>
    <xf numFmtId="3" fontId="0" fillId="2" borderId="15" xfId="0" applyNumberFormat="1" applyFill="1" applyBorder="1">
      <alignment vertical="center"/>
    </xf>
    <xf numFmtId="3" fontId="4" fillId="2" borderId="14" xfId="1" applyNumberFormat="1" applyFont="1" applyFill="1" applyBorder="1">
      <alignment vertical="center"/>
    </xf>
    <xf numFmtId="3" fontId="4" fillId="2" borderId="14" xfId="1" applyNumberFormat="1" applyFont="1" applyFill="1" applyBorder="1" applyAlignment="1">
      <alignment horizontal="right" vertical="center"/>
    </xf>
    <xf numFmtId="178" fontId="0" fillId="2" borderId="2" xfId="1" applyNumberFormat="1" applyFont="1" applyFill="1" applyBorder="1" applyAlignment="1">
      <alignment horizontal="right" vertical="center"/>
    </xf>
    <xf numFmtId="178" fontId="0" fillId="2" borderId="0" xfId="1" applyNumberFormat="1" applyFont="1" applyFill="1" applyAlignment="1">
      <alignment horizontal="right" vertical="center"/>
    </xf>
    <xf numFmtId="178" fontId="0" fillId="2" borderId="14" xfId="1" applyNumberFormat="1" applyFont="1" applyFill="1" applyBorder="1">
      <alignment vertical="center"/>
    </xf>
    <xf numFmtId="4" fontId="0" fillId="2" borderId="2" xfId="1" applyNumberFormat="1" applyFont="1" applyFill="1" applyBorder="1" applyAlignment="1">
      <alignment horizontal="right" vertical="center"/>
    </xf>
    <xf numFmtId="4" fontId="0" fillId="2" borderId="0" xfId="1" applyNumberFormat="1" applyFont="1" applyFill="1" applyAlignment="1">
      <alignment horizontal="right" vertical="center"/>
    </xf>
    <xf numFmtId="4" fontId="0" fillId="2" borderId="14" xfId="1" applyNumberFormat="1" applyFont="1" applyFill="1" applyBorder="1">
      <alignment vertical="center"/>
    </xf>
    <xf numFmtId="178" fontId="0" fillId="2" borderId="2" xfId="1" applyNumberFormat="1" applyFont="1" applyFill="1" applyBorder="1">
      <alignment vertical="center"/>
    </xf>
    <xf numFmtId="178" fontId="0" fillId="2" borderId="0" xfId="1" applyNumberFormat="1" applyFont="1" applyFill="1">
      <alignment vertical="center"/>
    </xf>
    <xf numFmtId="178" fontId="0" fillId="2" borderId="14" xfId="0" applyNumberFormat="1" applyFill="1" applyBorder="1">
      <alignment vertical="center"/>
    </xf>
    <xf numFmtId="178" fontId="0" fillId="2" borderId="14" xfId="1" applyNumberFormat="1" applyFont="1" applyFill="1" applyBorder="1" applyAlignment="1">
      <alignment horizontal="right" vertical="center"/>
    </xf>
    <xf numFmtId="3" fontId="0" fillId="2" borderId="2" xfId="0" applyNumberFormat="1" applyFill="1" applyBorder="1" applyAlignment="1">
      <alignment horizontal="right" vertical="center"/>
    </xf>
    <xf numFmtId="0" fontId="15" fillId="2" borderId="2" xfId="0" applyFont="1" applyFill="1" applyBorder="1">
      <alignment vertical="center"/>
    </xf>
    <xf numFmtId="38" fontId="0" fillId="2" borderId="3" xfId="1" applyFont="1" applyFill="1" applyBorder="1" applyAlignment="1">
      <alignment horizontal="right" vertical="center"/>
    </xf>
    <xf numFmtId="178" fontId="0" fillId="2" borderId="0" xfId="1" applyNumberFormat="1" applyFont="1" applyFill="1" applyBorder="1" applyAlignment="1">
      <alignment horizontal="right" vertical="center"/>
    </xf>
    <xf numFmtId="3" fontId="4" fillId="2" borderId="0" xfId="1" applyNumberFormat="1" applyFont="1" applyFill="1" applyBorder="1">
      <alignment vertical="center"/>
    </xf>
    <xf numFmtId="38" fontId="0" fillId="2" borderId="1" xfId="1" applyFont="1" applyFill="1" applyBorder="1">
      <alignment vertical="center"/>
    </xf>
    <xf numFmtId="3" fontId="4" fillId="2" borderId="16" xfId="1" applyNumberFormat="1" applyFont="1" applyFill="1" applyBorder="1">
      <alignment vertical="center"/>
    </xf>
    <xf numFmtId="3" fontId="4" fillId="2" borderId="0" xfId="0" applyNumberFormat="1" applyFont="1" applyFill="1">
      <alignment vertical="center"/>
    </xf>
    <xf numFmtId="0" fontId="15" fillId="2" borderId="0" xfId="0" applyFont="1" applyFill="1" applyAlignment="1">
      <alignment horizontal="center" vertical="center"/>
    </xf>
    <xf numFmtId="38" fontId="0" fillId="4" borderId="2" xfId="1" applyFont="1" applyFill="1" applyBorder="1">
      <alignment vertical="center"/>
    </xf>
    <xf numFmtId="176" fontId="0" fillId="2" borderId="2" xfId="0" applyNumberFormat="1" applyFill="1" applyBorder="1" applyAlignment="1">
      <alignment horizontal="right" vertical="center"/>
    </xf>
    <xf numFmtId="176" fontId="4" fillId="2" borderId="3" xfId="0" applyNumberFormat="1" applyFont="1" applyFill="1" applyBorder="1" applyAlignment="1">
      <alignment horizontal="right" vertical="center"/>
    </xf>
    <xf numFmtId="176" fontId="0" fillId="2" borderId="3" xfId="0" applyNumberFormat="1" applyFill="1" applyBorder="1" applyAlignment="1">
      <alignment horizontal="right" vertical="center"/>
    </xf>
    <xf numFmtId="176" fontId="0" fillId="2" borderId="2" xfId="1" applyNumberFormat="1" applyFont="1" applyFill="1" applyBorder="1" applyAlignment="1">
      <alignment horizontal="right" vertical="center"/>
    </xf>
    <xf numFmtId="179" fontId="0" fillId="2" borderId="0" xfId="2" applyNumberFormat="1" applyFont="1" applyFill="1" applyBorder="1">
      <alignment vertical="center"/>
    </xf>
    <xf numFmtId="178" fontId="0" fillId="2" borderId="0" xfId="1" applyNumberFormat="1" applyFont="1" applyFill="1" applyBorder="1">
      <alignment vertical="center"/>
    </xf>
    <xf numFmtId="0" fontId="16" fillId="2" borderId="0" xfId="0" applyFont="1" applyFill="1">
      <alignment vertical="center"/>
    </xf>
    <xf numFmtId="38" fontId="11" fillId="2" borderId="0" xfId="1" applyFont="1" applyFill="1">
      <alignment vertical="center"/>
    </xf>
    <xf numFmtId="177" fontId="0" fillId="2" borderId="0" xfId="1" applyNumberFormat="1" applyFont="1" applyFill="1">
      <alignment vertical="center"/>
    </xf>
    <xf numFmtId="0" fontId="10" fillId="2" borderId="17" xfId="0" applyFont="1" applyFill="1" applyBorder="1" applyAlignment="1">
      <alignment horizontal="center" vertical="center"/>
    </xf>
    <xf numFmtId="180" fontId="0" fillId="2" borderId="2" xfId="0" applyNumberFormat="1" applyFill="1" applyBorder="1" applyAlignment="1">
      <alignment horizontal="right" vertical="center"/>
    </xf>
    <xf numFmtId="0" fontId="0" fillId="2" borderId="0" xfId="2" applyNumberFormat="1" applyFont="1" applyFill="1">
      <alignment vertical="center"/>
    </xf>
    <xf numFmtId="0" fontId="0" fillId="2" borderId="2" xfId="2" applyNumberFormat="1" applyFont="1" applyFill="1" applyBorder="1">
      <alignment vertical="center"/>
    </xf>
    <xf numFmtId="179" fontId="0" fillId="2" borderId="2" xfId="2" applyNumberFormat="1" applyFont="1" applyFill="1" applyBorder="1">
      <alignment vertical="center"/>
    </xf>
    <xf numFmtId="179" fontId="0" fillId="2" borderId="0" xfId="2" applyNumberFormat="1" applyFont="1" applyFill="1">
      <alignment vertical="center"/>
    </xf>
    <xf numFmtId="178" fontId="0" fillId="2" borderId="18" xfId="1" applyNumberFormat="1" applyFont="1" applyFill="1" applyBorder="1" applyAlignment="1">
      <alignment horizontal="right" vertical="center"/>
    </xf>
    <xf numFmtId="0" fontId="0" fillId="2" borderId="0" xfId="2" applyNumberFormat="1" applyFont="1" applyFill="1" applyBorder="1" applyAlignment="1">
      <alignment horizontal="right" vertical="center"/>
    </xf>
    <xf numFmtId="0" fontId="15" fillId="2" borderId="18" xfId="0" applyFont="1" applyFill="1" applyBorder="1" applyAlignment="1">
      <alignment horizontal="center" vertical="center"/>
    </xf>
    <xf numFmtId="38" fontId="5" fillId="4" borderId="2" xfId="1" applyFont="1" applyFill="1" applyBorder="1">
      <alignment vertical="center"/>
    </xf>
    <xf numFmtId="176" fontId="5" fillId="2" borderId="2" xfId="0" applyNumberFormat="1" applyFont="1" applyFill="1" applyBorder="1" applyAlignment="1">
      <alignment horizontal="right" vertical="center"/>
    </xf>
    <xf numFmtId="0" fontId="15" fillId="2" borderId="18" xfId="0" applyFont="1" applyFill="1" applyBorder="1">
      <alignment vertical="center"/>
    </xf>
    <xf numFmtId="0" fontId="0" fillId="2" borderId="18" xfId="0" applyFill="1" applyBorder="1" applyAlignment="1">
      <alignment horizontal="left" vertical="center"/>
    </xf>
    <xf numFmtId="38" fontId="0" fillId="2" borderId="19" xfId="1" applyFont="1" applyFill="1" applyBorder="1" applyAlignment="1">
      <alignment horizontal="right" vertical="center"/>
    </xf>
    <xf numFmtId="179" fontId="0" fillId="2" borderId="0" xfId="1" applyNumberFormat="1" applyFont="1" applyFill="1" applyBorder="1" applyAlignment="1">
      <alignment horizontal="right" vertical="center"/>
    </xf>
    <xf numFmtId="179" fontId="0" fillId="2" borderId="0" xfId="2" applyNumberFormat="1" applyFont="1" applyFill="1" applyBorder="1" applyAlignment="1">
      <alignment horizontal="right" vertical="center"/>
    </xf>
    <xf numFmtId="40" fontId="0" fillId="2" borderId="0" xfId="1" applyNumberFormat="1" applyFont="1" applyFill="1" applyBorder="1" applyAlignment="1">
      <alignment horizontal="right" vertical="center"/>
    </xf>
    <xf numFmtId="177" fontId="0" fillId="2" borderId="0" xfId="2" applyNumberFormat="1" applyFont="1" applyFill="1" applyBorder="1" applyAlignment="1">
      <alignment horizontal="right" vertical="center"/>
    </xf>
    <xf numFmtId="180" fontId="0" fillId="2" borderId="0" xfId="0" applyNumberFormat="1" applyFill="1" applyAlignment="1">
      <alignment horizontal="right" vertical="center"/>
    </xf>
    <xf numFmtId="176" fontId="0" fillId="2" borderId="0" xfId="1" applyNumberFormat="1" applyFont="1" applyFill="1" applyBorder="1" applyAlignment="1">
      <alignment horizontal="right" vertical="center"/>
    </xf>
    <xf numFmtId="3" fontId="2" fillId="2" borderId="0" xfId="1" applyNumberFormat="1" applyFont="1" applyFill="1">
      <alignment vertical="center"/>
    </xf>
    <xf numFmtId="0" fontId="11" fillId="2" borderId="5" xfId="0" applyFont="1" applyFill="1" applyBorder="1" applyAlignment="1">
      <alignment horizontal="center" vertical="center"/>
    </xf>
    <xf numFmtId="3" fontId="11" fillId="2" borderId="12" xfId="0" applyNumberFormat="1" applyFont="1" applyFill="1" applyBorder="1">
      <alignment vertical="center"/>
    </xf>
    <xf numFmtId="3" fontId="11" fillId="2" borderId="0" xfId="0" applyNumberFormat="1" applyFont="1" applyFill="1">
      <alignment vertical="center"/>
    </xf>
    <xf numFmtId="38" fontId="11" fillId="2" borderId="0" xfId="0" applyNumberFormat="1" applyFont="1" applyFill="1">
      <alignment vertical="center"/>
    </xf>
    <xf numFmtId="38" fontId="5" fillId="2" borderId="0" xfId="1" applyFont="1" applyFill="1" applyBorder="1">
      <alignment vertical="center"/>
    </xf>
    <xf numFmtId="177" fontId="0" fillId="2" borderId="2" xfId="1" applyNumberFormat="1" applyFont="1" applyFill="1" applyBorder="1" applyAlignment="1">
      <alignment horizontal="right" vertical="center"/>
    </xf>
    <xf numFmtId="0" fontId="17" fillId="2" borderId="0" xfId="0" applyFont="1" applyFill="1" applyAlignment="1"/>
    <xf numFmtId="4" fontId="0" fillId="2" borderId="0" xfId="1" applyNumberFormat="1" applyFont="1" applyFill="1" applyBorder="1" applyAlignment="1">
      <alignment horizontal="right" vertical="center"/>
    </xf>
    <xf numFmtId="4" fontId="0" fillId="2" borderId="18" xfId="1" applyNumberFormat="1" applyFont="1" applyFill="1" applyBorder="1">
      <alignment vertical="center"/>
    </xf>
    <xf numFmtId="38" fontId="22" fillId="2" borderId="0" xfId="1" applyFont="1" applyFill="1" applyAlignment="1">
      <alignment horizontal="right" vertical="center"/>
    </xf>
    <xf numFmtId="38" fontId="23" fillId="2" borderId="0" xfId="1" applyFont="1" applyFill="1" applyAlignment="1">
      <alignment horizontal="right" vertical="center"/>
    </xf>
    <xf numFmtId="0" fontId="22" fillId="2" borderId="0" xfId="0" applyFont="1" applyFill="1" applyAlignment="1">
      <alignment horizontal="right" vertical="center"/>
    </xf>
    <xf numFmtId="179" fontId="22" fillId="2" borderId="0" xfId="2" applyNumberFormat="1" applyFont="1" applyFill="1" applyAlignment="1">
      <alignment horizontal="right" vertical="center"/>
    </xf>
    <xf numFmtId="0" fontId="0" fillId="2" borderId="0" xfId="2" applyNumberFormat="1" applyFont="1" applyFill="1" applyBorder="1">
      <alignment vertical="center"/>
    </xf>
    <xf numFmtId="40" fontId="0" fillId="2" borderId="2" xfId="1" applyNumberFormat="1" applyFont="1" applyFill="1" applyBorder="1" applyAlignment="1">
      <alignment horizontal="right" vertical="center"/>
    </xf>
    <xf numFmtId="0" fontId="15" fillId="2" borderId="0" xfId="0" applyFont="1" applyFill="1">
      <alignment vertical="center"/>
    </xf>
    <xf numFmtId="0" fontId="12" fillId="2" borderId="0" xfId="0" applyFont="1" applyFill="1">
      <alignment vertical="center"/>
    </xf>
    <xf numFmtId="0" fontId="0" fillId="2" borderId="0" xfId="0" applyFill="1" applyAlignment="1">
      <alignment vertical="top"/>
    </xf>
    <xf numFmtId="38" fontId="0" fillId="2" borderId="0" xfId="1" applyFont="1" applyFill="1" applyBorder="1" applyAlignment="1">
      <alignment vertical="top"/>
    </xf>
    <xf numFmtId="0" fontId="0" fillId="2" borderId="0" xfId="0" applyFill="1" applyAlignment="1"/>
    <xf numFmtId="0" fontId="19" fillId="2" borderId="0" xfId="0" applyFont="1" applyFill="1">
      <alignment vertical="center"/>
    </xf>
    <xf numFmtId="0" fontId="17" fillId="2" borderId="0" xfId="0" applyFont="1" applyFill="1">
      <alignment vertical="center"/>
    </xf>
    <xf numFmtId="0" fontId="10" fillId="3" borderId="5" xfId="0" applyFont="1" applyFill="1" applyBorder="1" applyAlignment="1">
      <alignment horizontal="center" vertical="center"/>
    </xf>
    <xf numFmtId="38" fontId="11" fillId="3" borderId="0" xfId="1" applyFont="1" applyFill="1">
      <alignment vertical="center"/>
    </xf>
    <xf numFmtId="38" fontId="0" fillId="3" borderId="0" xfId="1" applyFont="1" applyFill="1">
      <alignment vertical="center"/>
    </xf>
    <xf numFmtId="3" fontId="0" fillId="3" borderId="0" xfId="1" applyNumberFormat="1" applyFont="1" applyFill="1">
      <alignment vertical="center"/>
    </xf>
    <xf numFmtId="3" fontId="5" fillId="2" borderId="2" xfId="1" applyNumberFormat="1" applyFont="1" applyFill="1" applyBorder="1" applyAlignment="1">
      <alignment horizontal="right" vertical="center"/>
    </xf>
    <xf numFmtId="3" fontId="5" fillId="2" borderId="2" xfId="0" applyNumberFormat="1" applyFont="1" applyFill="1" applyBorder="1" applyAlignment="1">
      <alignment horizontal="right" vertical="center"/>
    </xf>
    <xf numFmtId="3" fontId="4" fillId="2" borderId="3" xfId="0" applyNumberFormat="1" applyFont="1" applyFill="1" applyBorder="1" applyAlignment="1">
      <alignment horizontal="right" vertical="center"/>
    </xf>
    <xf numFmtId="0" fontId="9" fillId="2" borderId="5" xfId="0" applyFont="1" applyFill="1" applyBorder="1" applyAlignment="1">
      <alignment horizontal="center" vertical="center"/>
    </xf>
    <xf numFmtId="0" fontId="9" fillId="2" borderId="0" xfId="0" applyFont="1" applyFill="1" applyAlignment="1">
      <alignment horizontal="center" vertical="center"/>
    </xf>
    <xf numFmtId="3" fontId="25" fillId="2" borderId="2" xfId="1" applyNumberFormat="1" applyFont="1" applyFill="1" applyBorder="1" applyAlignment="1">
      <alignment horizontal="right" vertical="center"/>
    </xf>
    <xf numFmtId="38" fontId="25" fillId="2" borderId="0" xfId="1" applyFont="1" applyFill="1">
      <alignment vertical="center"/>
    </xf>
    <xf numFmtId="176" fontId="28" fillId="0" borderId="0" xfId="0" applyNumberFormat="1" applyFont="1" applyAlignment="1"/>
    <xf numFmtId="38" fontId="27" fillId="2" borderId="0" xfId="1" applyFont="1" applyFill="1">
      <alignment vertical="center"/>
    </xf>
    <xf numFmtId="38" fontId="29" fillId="5" borderId="2" xfId="1" applyFont="1" applyFill="1" applyBorder="1" applyAlignment="1">
      <alignment horizontal="left" vertical="center"/>
    </xf>
    <xf numFmtId="38" fontId="27" fillId="2" borderId="2" xfId="1" applyFont="1" applyFill="1" applyBorder="1" applyAlignment="1">
      <alignment horizontal="center" vertical="center"/>
    </xf>
    <xf numFmtId="38" fontId="25" fillId="2" borderId="3" xfId="1" applyFont="1" applyFill="1" applyBorder="1" applyAlignment="1">
      <alignment horizontal="right" vertical="center"/>
    </xf>
    <xf numFmtId="3" fontId="26" fillId="2" borderId="3" xfId="1" applyNumberFormat="1" applyFont="1" applyFill="1" applyBorder="1" applyAlignment="1">
      <alignment horizontal="right" vertical="center"/>
    </xf>
    <xf numFmtId="3" fontId="26" fillId="2" borderId="2" xfId="1" applyNumberFormat="1" applyFont="1" applyFill="1" applyBorder="1" applyAlignment="1">
      <alignment horizontal="right" vertical="center"/>
    </xf>
    <xf numFmtId="3" fontId="25" fillId="2" borderId="3" xfId="1" applyNumberFormat="1" applyFont="1" applyFill="1" applyBorder="1" applyAlignment="1">
      <alignment horizontal="right" vertical="center"/>
    </xf>
    <xf numFmtId="178" fontId="25" fillId="2" borderId="2" xfId="1" applyNumberFormat="1" applyFont="1" applyFill="1" applyBorder="1" applyAlignment="1">
      <alignment horizontal="right" vertical="center"/>
    </xf>
    <xf numFmtId="4" fontId="25" fillId="2" borderId="2" xfId="1" applyNumberFormat="1" applyFont="1" applyFill="1" applyBorder="1" applyAlignment="1">
      <alignment horizontal="right" vertical="center"/>
    </xf>
    <xf numFmtId="3" fontId="25" fillId="2" borderId="0" xfId="1" applyNumberFormat="1" applyFont="1" applyFill="1" applyBorder="1">
      <alignment vertical="center"/>
    </xf>
    <xf numFmtId="3" fontId="5" fillId="2" borderId="0" xfId="1" applyNumberFormat="1" applyFont="1" applyFill="1" applyBorder="1">
      <alignment vertical="center"/>
    </xf>
    <xf numFmtId="40" fontId="22" fillId="2" borderId="0" xfId="1" applyNumberFormat="1" applyFont="1" applyFill="1" applyAlignment="1">
      <alignment horizontal="right" vertical="center"/>
    </xf>
    <xf numFmtId="177" fontId="22" fillId="2" borderId="0" xfId="1" applyNumberFormat="1" applyFont="1" applyFill="1" applyAlignment="1">
      <alignment horizontal="right" vertical="center"/>
    </xf>
    <xf numFmtId="179" fontId="0" fillId="2" borderId="0" xfId="0" applyNumberFormat="1" applyFill="1" applyAlignment="1">
      <alignment horizontal="right" vertical="center"/>
    </xf>
    <xf numFmtId="0" fontId="11" fillId="2" borderId="6" xfId="0" applyFont="1" applyFill="1" applyBorder="1" applyAlignment="1">
      <alignment horizontal="center" vertical="center"/>
    </xf>
    <xf numFmtId="0" fontId="11" fillId="2" borderId="0" xfId="0" applyFont="1" applyFill="1" applyAlignment="1">
      <alignment horizontal="center" vertical="center"/>
    </xf>
    <xf numFmtId="0" fontId="11" fillId="2" borderId="7" xfId="0" applyFont="1" applyFill="1" applyBorder="1" applyAlignment="1">
      <alignment horizontal="center" vertical="center"/>
    </xf>
    <xf numFmtId="0" fontId="11" fillId="2" borderId="0" xfId="0" applyFont="1" applyFill="1" applyAlignment="1">
      <alignment horizontal="center"/>
    </xf>
    <xf numFmtId="0" fontId="11" fillId="2" borderId="7" xfId="0" applyFont="1" applyFill="1" applyBorder="1" applyAlignment="1">
      <alignment horizontal="center"/>
    </xf>
    <xf numFmtId="0" fontId="11" fillId="2" borderId="6" xfId="0" applyFont="1" applyFill="1" applyBorder="1" applyAlignment="1">
      <alignment horizontal="center"/>
    </xf>
    <xf numFmtId="3" fontId="11" fillId="2" borderId="6" xfId="0" applyNumberFormat="1" applyFont="1" applyFill="1" applyBorder="1" applyAlignment="1">
      <alignment horizontal="center" vertical="center"/>
    </xf>
    <xf numFmtId="3" fontId="11" fillId="2" borderId="0" xfId="0" applyNumberFormat="1" applyFont="1" applyFill="1" applyAlignment="1">
      <alignment horizontal="center" vertical="center"/>
    </xf>
    <xf numFmtId="3" fontId="11" fillId="2" borderId="7" xfId="0" applyNumberFormat="1" applyFont="1" applyFill="1" applyBorder="1" applyAlignment="1">
      <alignment horizontal="center" vertical="center"/>
    </xf>
    <xf numFmtId="3" fontId="11" fillId="2" borderId="6" xfId="0" applyNumberFormat="1" applyFont="1" applyFill="1" applyBorder="1" applyAlignment="1">
      <alignment horizontal="center"/>
    </xf>
    <xf numFmtId="3" fontId="11" fillId="2" borderId="0" xfId="0" applyNumberFormat="1" applyFont="1" applyFill="1" applyAlignment="1">
      <alignment horizontal="center"/>
    </xf>
    <xf numFmtId="3" fontId="11" fillId="2" borderId="7" xfId="0" applyNumberFormat="1" applyFont="1" applyFill="1" applyBorder="1" applyAlignment="1">
      <alignment horizont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D8B2D3"/>
      <color rgb="FFF9C99D"/>
      <color rgb="FFB3BDDF"/>
      <color rgb="FFD1D1D1"/>
      <color rgb="FFCDCDD1"/>
      <color rgb="FFFFFFCC"/>
      <color rgb="FFF5A155"/>
      <color rgb="FF8B9CCF"/>
      <color rgb="FFBA79B1"/>
      <color rgb="FFF387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280249082460845E-2"/>
          <c:y val="4.429480734852477E-2"/>
          <c:w val="0.91398038450501007"/>
          <c:h val="0.75926361798031494"/>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01-0E2A-4F9A-B5C7-16B85B1100AB}"/>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01-AC12-4AD1-A207-6B34E8A768D5}"/>
              </c:ext>
            </c:extLst>
          </c:dPt>
          <c:dPt>
            <c:idx val="2"/>
            <c:invertIfNegative val="0"/>
            <c:bubble3D val="0"/>
            <c:spPr>
              <a:solidFill>
                <a:srgbClr val="B3BDDF"/>
              </a:solidFill>
              <a:ln>
                <a:noFill/>
              </a:ln>
              <a:effectLst/>
            </c:spPr>
            <c:extLst>
              <c:ext xmlns:c16="http://schemas.microsoft.com/office/drawing/2014/chart" uri="{C3380CC4-5D6E-409C-BE32-E72D297353CC}">
                <c16:uniqueId val="{00000003-AC12-4AD1-A207-6B34E8A768D5}"/>
              </c:ext>
            </c:extLst>
          </c:dPt>
          <c:dPt>
            <c:idx val="3"/>
            <c:invertIfNegative val="0"/>
            <c:bubble3D val="0"/>
            <c:spPr>
              <a:solidFill>
                <a:srgbClr val="F9C99D"/>
              </a:solidFill>
              <a:ln>
                <a:noFill/>
              </a:ln>
              <a:effectLst/>
            </c:spPr>
            <c:extLst>
              <c:ext xmlns:c16="http://schemas.microsoft.com/office/drawing/2014/chart" uri="{C3380CC4-5D6E-409C-BE32-E72D297353CC}">
                <c16:uniqueId val="{00000005-AC12-4AD1-A207-6B34E8A768D5}"/>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07-AC12-4AD1-A207-6B34E8A768D5}"/>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09-AC12-4AD1-A207-6B34E8A768D5}"/>
              </c:ext>
            </c:extLst>
          </c:dPt>
          <c:dPt>
            <c:idx val="6"/>
            <c:invertIfNegative val="0"/>
            <c:bubble3D val="0"/>
            <c:spPr>
              <a:solidFill>
                <a:srgbClr val="D8B2D3"/>
              </a:solidFill>
              <a:ln>
                <a:noFill/>
              </a:ln>
              <a:effectLst/>
            </c:spPr>
            <c:extLst>
              <c:ext xmlns:c16="http://schemas.microsoft.com/office/drawing/2014/chart" uri="{C3380CC4-5D6E-409C-BE32-E72D297353CC}">
                <c16:uniqueId val="{0000000B-AC12-4AD1-A207-6B34E8A768D5}"/>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グラフ用データ!$J$6:$J$12</c:f>
              <c:numCache>
                <c:formatCode>#,##0_);[Red]\(#,##0\)</c:formatCode>
                <c:ptCount val="7"/>
                <c:pt idx="0">
                  <c:v>1607</c:v>
                </c:pt>
                <c:pt idx="1">
                  <c:v>3430</c:v>
                </c:pt>
                <c:pt idx="2">
                  <c:v>1471</c:v>
                </c:pt>
                <c:pt idx="3">
                  <c:v>5993</c:v>
                </c:pt>
                <c:pt idx="4">
                  <c:v>1654</c:v>
                </c:pt>
                <c:pt idx="5">
                  <c:v>374</c:v>
                </c:pt>
                <c:pt idx="6">
                  <c:v>59</c:v>
                </c:pt>
              </c:numCache>
            </c:numRef>
          </c:val>
          <c:extLst>
            <c:ext xmlns:c16="http://schemas.microsoft.com/office/drawing/2014/chart" uri="{C3380CC4-5D6E-409C-BE32-E72D297353CC}">
              <c16:uniqueId val="{0000000C-AC12-4AD1-A207-6B34E8A768D5}"/>
            </c:ext>
          </c:extLst>
        </c:ser>
        <c:ser>
          <c:idx val="1"/>
          <c:order val="1"/>
          <c:spPr>
            <a:solidFill>
              <a:schemeClr val="accent2"/>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0F-78B2-4CCA-A09B-C44DA07F9132}"/>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11-78B2-4CCA-A09B-C44DA07F9132}"/>
              </c:ext>
            </c:extLst>
          </c:dPt>
          <c:dPt>
            <c:idx val="2"/>
            <c:invertIfNegative val="0"/>
            <c:bubble3D val="0"/>
            <c:spPr>
              <a:solidFill>
                <a:srgbClr val="B3BDDF"/>
              </a:solidFill>
              <a:ln>
                <a:noFill/>
              </a:ln>
              <a:effectLst/>
            </c:spPr>
            <c:extLst>
              <c:ext xmlns:c16="http://schemas.microsoft.com/office/drawing/2014/chart" uri="{C3380CC4-5D6E-409C-BE32-E72D297353CC}">
                <c16:uniqueId val="{00000013-78B2-4CCA-A09B-C44DA07F9132}"/>
              </c:ext>
            </c:extLst>
          </c:dPt>
          <c:dPt>
            <c:idx val="3"/>
            <c:invertIfNegative val="0"/>
            <c:bubble3D val="0"/>
            <c:spPr>
              <a:solidFill>
                <a:srgbClr val="F9C99D"/>
              </a:solidFill>
              <a:ln>
                <a:noFill/>
              </a:ln>
              <a:effectLst/>
            </c:spPr>
            <c:extLst>
              <c:ext xmlns:c16="http://schemas.microsoft.com/office/drawing/2014/chart" uri="{C3380CC4-5D6E-409C-BE32-E72D297353CC}">
                <c16:uniqueId val="{00000015-78B2-4CCA-A09B-C44DA07F9132}"/>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17-78B2-4CCA-A09B-C44DA07F9132}"/>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19-78B2-4CCA-A09B-C44DA07F9132}"/>
              </c:ext>
            </c:extLst>
          </c:dPt>
          <c:dPt>
            <c:idx val="6"/>
            <c:invertIfNegative val="0"/>
            <c:bubble3D val="0"/>
            <c:spPr>
              <a:solidFill>
                <a:srgbClr val="D8B2D3"/>
              </a:solidFill>
              <a:ln>
                <a:noFill/>
              </a:ln>
              <a:effectLst/>
            </c:spPr>
            <c:extLst>
              <c:ext xmlns:c16="http://schemas.microsoft.com/office/drawing/2014/chart" uri="{C3380CC4-5D6E-409C-BE32-E72D297353CC}">
                <c16:uniqueId val="{0000001B-78B2-4CCA-A09B-C44DA07F9132}"/>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グラフ用データ!$K$6:$K$12</c:f>
              <c:numCache>
                <c:formatCode>#,##0_);[Red]\(#,##0\)</c:formatCode>
                <c:ptCount val="7"/>
                <c:pt idx="0">
                  <c:v>1595</c:v>
                </c:pt>
                <c:pt idx="1">
                  <c:v>3181</c:v>
                </c:pt>
                <c:pt idx="2">
                  <c:v>1161</c:v>
                </c:pt>
                <c:pt idx="3">
                  <c:v>5604</c:v>
                </c:pt>
                <c:pt idx="4">
                  <c:v>2438</c:v>
                </c:pt>
                <c:pt idx="5">
                  <c:v>110</c:v>
                </c:pt>
                <c:pt idx="6">
                  <c:v>99</c:v>
                </c:pt>
              </c:numCache>
            </c:numRef>
          </c:val>
          <c:extLst>
            <c:ext xmlns:c16="http://schemas.microsoft.com/office/drawing/2014/chart" uri="{C3380CC4-5D6E-409C-BE32-E72D297353CC}">
              <c16:uniqueId val="{000000C2-75E9-4920-8803-3E9D0C515589}"/>
            </c:ext>
          </c:extLst>
        </c:ser>
        <c:ser>
          <c:idx val="2"/>
          <c:order val="2"/>
          <c:spPr>
            <a:solidFill>
              <a:schemeClr val="accent1">
                <a:lumMod val="50000"/>
              </a:schemeClr>
            </a:solidFill>
            <a:ln>
              <a:noFill/>
            </a:ln>
            <a:effectLst/>
          </c:spPr>
          <c:invertIfNegative val="0"/>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1D-78B2-4CCA-A09B-C44DA07F9132}"/>
              </c:ext>
            </c:extLst>
          </c:dPt>
          <c:dPt>
            <c:idx val="2"/>
            <c:invertIfNegative val="0"/>
            <c:bubble3D val="0"/>
            <c:spPr>
              <a:solidFill>
                <a:srgbClr val="B3BDDF"/>
              </a:solidFill>
              <a:ln>
                <a:noFill/>
              </a:ln>
              <a:effectLst/>
            </c:spPr>
            <c:extLst>
              <c:ext xmlns:c16="http://schemas.microsoft.com/office/drawing/2014/chart" uri="{C3380CC4-5D6E-409C-BE32-E72D297353CC}">
                <c16:uniqueId val="{0000001F-78B2-4CCA-A09B-C44DA07F9132}"/>
              </c:ext>
            </c:extLst>
          </c:dPt>
          <c:dPt>
            <c:idx val="3"/>
            <c:invertIfNegative val="0"/>
            <c:bubble3D val="0"/>
            <c:spPr>
              <a:solidFill>
                <a:srgbClr val="F9C99D"/>
              </a:solidFill>
              <a:ln>
                <a:noFill/>
              </a:ln>
              <a:effectLst/>
            </c:spPr>
            <c:extLst>
              <c:ext xmlns:c16="http://schemas.microsoft.com/office/drawing/2014/chart" uri="{C3380CC4-5D6E-409C-BE32-E72D297353CC}">
                <c16:uniqueId val="{00000021-78B2-4CCA-A09B-C44DA07F9132}"/>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23-78B2-4CCA-A09B-C44DA07F9132}"/>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25-78B2-4CCA-A09B-C44DA07F9132}"/>
              </c:ext>
            </c:extLst>
          </c:dPt>
          <c:dPt>
            <c:idx val="6"/>
            <c:invertIfNegative val="0"/>
            <c:bubble3D val="0"/>
            <c:spPr>
              <a:solidFill>
                <a:srgbClr val="D8B2D3"/>
              </a:solidFill>
              <a:ln>
                <a:noFill/>
              </a:ln>
              <a:effectLst/>
            </c:spPr>
            <c:extLst>
              <c:ext xmlns:c16="http://schemas.microsoft.com/office/drawing/2014/chart" uri="{C3380CC4-5D6E-409C-BE32-E72D297353CC}">
                <c16:uniqueId val="{00000027-78B2-4CCA-A09B-C44DA07F9132}"/>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グラフ用データ!$L$6:$L$12</c:f>
              <c:numCache>
                <c:formatCode>#,##0_);[Red]\(#,##0\)</c:formatCode>
                <c:ptCount val="7"/>
                <c:pt idx="0">
                  <c:v>1358</c:v>
                </c:pt>
                <c:pt idx="1">
                  <c:v>1336</c:v>
                </c:pt>
                <c:pt idx="2">
                  <c:v>774</c:v>
                </c:pt>
                <c:pt idx="3">
                  <c:v>4044</c:v>
                </c:pt>
                <c:pt idx="4">
                  <c:v>3491</c:v>
                </c:pt>
                <c:pt idx="5">
                  <c:v>281</c:v>
                </c:pt>
                <c:pt idx="6">
                  <c:v>100</c:v>
                </c:pt>
              </c:numCache>
            </c:numRef>
          </c:val>
          <c:extLst>
            <c:ext xmlns:c16="http://schemas.microsoft.com/office/drawing/2014/chart" uri="{C3380CC4-5D6E-409C-BE32-E72D297353CC}">
              <c16:uniqueId val="{000000C3-75E9-4920-8803-3E9D0C515589}"/>
            </c:ext>
          </c:extLst>
        </c:ser>
        <c:ser>
          <c:idx val="3"/>
          <c:order val="3"/>
          <c:spPr>
            <a:solidFill>
              <a:schemeClr val="accent4"/>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29-78B2-4CCA-A09B-C44DA07F9132}"/>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2B-78B2-4CCA-A09B-C44DA07F9132}"/>
              </c:ext>
            </c:extLst>
          </c:dPt>
          <c:dPt>
            <c:idx val="2"/>
            <c:invertIfNegative val="0"/>
            <c:bubble3D val="0"/>
            <c:spPr>
              <a:solidFill>
                <a:srgbClr val="B3BDDF"/>
              </a:solidFill>
              <a:ln>
                <a:noFill/>
              </a:ln>
              <a:effectLst/>
            </c:spPr>
            <c:extLst>
              <c:ext xmlns:c16="http://schemas.microsoft.com/office/drawing/2014/chart" uri="{C3380CC4-5D6E-409C-BE32-E72D297353CC}">
                <c16:uniqueId val="{0000002D-78B2-4CCA-A09B-C44DA07F9132}"/>
              </c:ext>
            </c:extLst>
          </c:dPt>
          <c:dPt>
            <c:idx val="3"/>
            <c:invertIfNegative val="0"/>
            <c:bubble3D val="0"/>
            <c:spPr>
              <a:solidFill>
                <a:srgbClr val="F9C99D"/>
              </a:solidFill>
              <a:ln>
                <a:noFill/>
              </a:ln>
              <a:effectLst/>
            </c:spPr>
            <c:extLst>
              <c:ext xmlns:c16="http://schemas.microsoft.com/office/drawing/2014/chart" uri="{C3380CC4-5D6E-409C-BE32-E72D297353CC}">
                <c16:uniqueId val="{0000002F-78B2-4CCA-A09B-C44DA07F9132}"/>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31-78B2-4CCA-A09B-C44DA07F9132}"/>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33-78B2-4CCA-A09B-C44DA07F9132}"/>
              </c:ext>
            </c:extLst>
          </c:dPt>
          <c:dPt>
            <c:idx val="6"/>
            <c:invertIfNegative val="0"/>
            <c:bubble3D val="0"/>
            <c:spPr>
              <a:solidFill>
                <a:srgbClr val="D8B2D3"/>
              </a:solidFill>
              <a:ln>
                <a:noFill/>
              </a:ln>
              <a:effectLst/>
            </c:spPr>
            <c:extLst>
              <c:ext xmlns:c16="http://schemas.microsoft.com/office/drawing/2014/chart" uri="{C3380CC4-5D6E-409C-BE32-E72D297353CC}">
                <c16:uniqueId val="{00000035-78B2-4CCA-A09B-C44DA07F9132}"/>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グラフ用データ!$M$6:$M$12</c:f>
              <c:numCache>
                <c:formatCode>#,##0_);[Red]\(#,##0\)</c:formatCode>
                <c:ptCount val="7"/>
                <c:pt idx="0">
                  <c:v>2373</c:v>
                </c:pt>
                <c:pt idx="1">
                  <c:v>1793</c:v>
                </c:pt>
                <c:pt idx="2">
                  <c:v>1155</c:v>
                </c:pt>
                <c:pt idx="3">
                  <c:v>4547</c:v>
                </c:pt>
                <c:pt idx="4">
                  <c:v>3423</c:v>
                </c:pt>
                <c:pt idx="5">
                  <c:v>285</c:v>
                </c:pt>
                <c:pt idx="6">
                  <c:v>71</c:v>
                </c:pt>
              </c:numCache>
            </c:numRef>
          </c:val>
          <c:extLst>
            <c:ext xmlns:c16="http://schemas.microsoft.com/office/drawing/2014/chart" uri="{C3380CC4-5D6E-409C-BE32-E72D297353CC}">
              <c16:uniqueId val="{000000C4-75E9-4920-8803-3E9D0C515589}"/>
            </c:ext>
          </c:extLst>
        </c:ser>
        <c:ser>
          <c:idx val="4"/>
          <c:order val="4"/>
          <c:spPr>
            <a:solidFill>
              <a:schemeClr val="accent5"/>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37-78B2-4CCA-A09B-C44DA07F9132}"/>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39-78B2-4CCA-A09B-C44DA07F9132}"/>
              </c:ext>
            </c:extLst>
          </c:dPt>
          <c:dPt>
            <c:idx val="2"/>
            <c:invertIfNegative val="0"/>
            <c:bubble3D val="0"/>
            <c:spPr>
              <a:solidFill>
                <a:srgbClr val="B3BDDF"/>
              </a:solidFill>
              <a:ln>
                <a:noFill/>
              </a:ln>
              <a:effectLst/>
            </c:spPr>
            <c:extLst>
              <c:ext xmlns:c16="http://schemas.microsoft.com/office/drawing/2014/chart" uri="{C3380CC4-5D6E-409C-BE32-E72D297353CC}">
                <c16:uniqueId val="{0000003B-78B2-4CCA-A09B-C44DA07F9132}"/>
              </c:ext>
            </c:extLst>
          </c:dPt>
          <c:dPt>
            <c:idx val="3"/>
            <c:invertIfNegative val="0"/>
            <c:bubble3D val="0"/>
            <c:spPr>
              <a:solidFill>
                <a:srgbClr val="F9C99D"/>
              </a:solidFill>
              <a:ln>
                <a:noFill/>
              </a:ln>
              <a:effectLst/>
            </c:spPr>
            <c:extLst>
              <c:ext xmlns:c16="http://schemas.microsoft.com/office/drawing/2014/chart" uri="{C3380CC4-5D6E-409C-BE32-E72D297353CC}">
                <c16:uniqueId val="{0000003D-78B2-4CCA-A09B-C44DA07F9132}"/>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3F-78B2-4CCA-A09B-C44DA07F9132}"/>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41-78B2-4CCA-A09B-C44DA07F9132}"/>
              </c:ext>
            </c:extLst>
          </c:dPt>
          <c:dPt>
            <c:idx val="6"/>
            <c:invertIfNegative val="0"/>
            <c:bubble3D val="0"/>
            <c:spPr>
              <a:solidFill>
                <a:srgbClr val="D8B2D3"/>
              </a:solidFill>
              <a:ln>
                <a:noFill/>
              </a:ln>
              <a:effectLst/>
            </c:spPr>
            <c:extLst>
              <c:ext xmlns:c16="http://schemas.microsoft.com/office/drawing/2014/chart" uri="{C3380CC4-5D6E-409C-BE32-E72D297353CC}">
                <c16:uniqueId val="{00000043-78B2-4CCA-A09B-C44DA07F9132}"/>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グラフ用データ!$N$6:$N$12</c:f>
              <c:numCache>
                <c:formatCode>#,##0_);[Red]\(#,##0\)</c:formatCode>
                <c:ptCount val="7"/>
                <c:pt idx="0">
                  <c:v>1437</c:v>
                </c:pt>
                <c:pt idx="1">
                  <c:v>968</c:v>
                </c:pt>
                <c:pt idx="2">
                  <c:v>579</c:v>
                </c:pt>
                <c:pt idx="3">
                  <c:v>3386</c:v>
                </c:pt>
                <c:pt idx="4">
                  <c:v>2963</c:v>
                </c:pt>
                <c:pt idx="5">
                  <c:v>137</c:v>
                </c:pt>
                <c:pt idx="6">
                  <c:v>37</c:v>
                </c:pt>
              </c:numCache>
            </c:numRef>
          </c:val>
          <c:extLst>
            <c:ext xmlns:c16="http://schemas.microsoft.com/office/drawing/2014/chart" uri="{C3380CC4-5D6E-409C-BE32-E72D297353CC}">
              <c16:uniqueId val="{000000C5-75E9-4920-8803-3E9D0C515589}"/>
            </c:ext>
          </c:extLst>
        </c:ser>
        <c:ser>
          <c:idx val="5"/>
          <c:order val="5"/>
          <c:spPr>
            <a:solidFill>
              <a:schemeClr val="accent6"/>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45-78B2-4CCA-A09B-C44DA07F9132}"/>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47-78B2-4CCA-A09B-C44DA07F9132}"/>
              </c:ext>
            </c:extLst>
          </c:dPt>
          <c:dPt>
            <c:idx val="2"/>
            <c:invertIfNegative val="0"/>
            <c:bubble3D val="0"/>
            <c:spPr>
              <a:solidFill>
                <a:srgbClr val="B3BDDF"/>
              </a:solidFill>
              <a:ln>
                <a:noFill/>
              </a:ln>
              <a:effectLst/>
            </c:spPr>
            <c:extLst>
              <c:ext xmlns:c16="http://schemas.microsoft.com/office/drawing/2014/chart" uri="{C3380CC4-5D6E-409C-BE32-E72D297353CC}">
                <c16:uniqueId val="{00000049-78B2-4CCA-A09B-C44DA07F9132}"/>
              </c:ext>
            </c:extLst>
          </c:dPt>
          <c:dPt>
            <c:idx val="3"/>
            <c:invertIfNegative val="0"/>
            <c:bubble3D val="0"/>
            <c:spPr>
              <a:solidFill>
                <a:srgbClr val="F9C99D"/>
              </a:solidFill>
              <a:ln>
                <a:noFill/>
              </a:ln>
              <a:effectLst/>
            </c:spPr>
            <c:extLst>
              <c:ext xmlns:c16="http://schemas.microsoft.com/office/drawing/2014/chart" uri="{C3380CC4-5D6E-409C-BE32-E72D297353CC}">
                <c16:uniqueId val="{0000004B-78B2-4CCA-A09B-C44DA07F9132}"/>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4D-78B2-4CCA-A09B-C44DA07F9132}"/>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4F-78B2-4CCA-A09B-C44DA07F9132}"/>
              </c:ext>
            </c:extLst>
          </c:dPt>
          <c:dPt>
            <c:idx val="6"/>
            <c:invertIfNegative val="0"/>
            <c:bubble3D val="0"/>
            <c:spPr>
              <a:solidFill>
                <a:srgbClr val="D8B2D3"/>
              </a:solidFill>
              <a:ln>
                <a:noFill/>
              </a:ln>
              <a:effectLst/>
            </c:spPr>
            <c:extLst>
              <c:ext xmlns:c16="http://schemas.microsoft.com/office/drawing/2014/chart" uri="{C3380CC4-5D6E-409C-BE32-E72D297353CC}">
                <c16:uniqueId val="{00000051-78B2-4CCA-A09B-C44DA07F9132}"/>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グラフ用データ!$O$6:$O$12</c:f>
              <c:numCache>
                <c:formatCode>#,##0</c:formatCode>
                <c:ptCount val="7"/>
                <c:pt idx="0">
                  <c:v>1941</c:v>
                </c:pt>
                <c:pt idx="1">
                  <c:v>1188</c:v>
                </c:pt>
                <c:pt idx="2">
                  <c:v>897</c:v>
                </c:pt>
                <c:pt idx="3">
                  <c:v>4095</c:v>
                </c:pt>
                <c:pt idx="4">
                  <c:v>3373</c:v>
                </c:pt>
                <c:pt idx="5">
                  <c:v>183</c:v>
                </c:pt>
                <c:pt idx="6">
                  <c:v>73</c:v>
                </c:pt>
              </c:numCache>
            </c:numRef>
          </c:val>
          <c:extLst>
            <c:ext xmlns:c16="http://schemas.microsoft.com/office/drawing/2014/chart" uri="{C3380CC4-5D6E-409C-BE32-E72D297353CC}">
              <c16:uniqueId val="{000000C6-75E9-4920-8803-3E9D0C515589}"/>
            </c:ext>
          </c:extLst>
        </c:ser>
        <c:ser>
          <c:idx val="6"/>
          <c:order val="6"/>
          <c:spPr>
            <a:solidFill>
              <a:schemeClr val="accent1">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53-78B2-4CCA-A09B-C44DA07F9132}"/>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55-78B2-4CCA-A09B-C44DA07F9132}"/>
              </c:ext>
            </c:extLst>
          </c:dPt>
          <c:dPt>
            <c:idx val="2"/>
            <c:invertIfNegative val="0"/>
            <c:bubble3D val="0"/>
            <c:spPr>
              <a:solidFill>
                <a:srgbClr val="B3BDDF"/>
              </a:solidFill>
              <a:ln>
                <a:noFill/>
              </a:ln>
              <a:effectLst/>
            </c:spPr>
            <c:extLst>
              <c:ext xmlns:c16="http://schemas.microsoft.com/office/drawing/2014/chart" uri="{C3380CC4-5D6E-409C-BE32-E72D297353CC}">
                <c16:uniqueId val="{00000057-78B2-4CCA-A09B-C44DA07F9132}"/>
              </c:ext>
            </c:extLst>
          </c:dPt>
          <c:dPt>
            <c:idx val="3"/>
            <c:invertIfNegative val="0"/>
            <c:bubble3D val="0"/>
            <c:spPr>
              <a:solidFill>
                <a:srgbClr val="F9C99D"/>
              </a:solidFill>
              <a:ln>
                <a:noFill/>
              </a:ln>
              <a:effectLst/>
            </c:spPr>
            <c:extLst>
              <c:ext xmlns:c16="http://schemas.microsoft.com/office/drawing/2014/chart" uri="{C3380CC4-5D6E-409C-BE32-E72D297353CC}">
                <c16:uniqueId val="{00000059-78B2-4CCA-A09B-C44DA07F9132}"/>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5B-78B2-4CCA-A09B-C44DA07F9132}"/>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5D-78B2-4CCA-A09B-C44DA07F9132}"/>
              </c:ext>
            </c:extLst>
          </c:dPt>
          <c:dPt>
            <c:idx val="6"/>
            <c:invertIfNegative val="0"/>
            <c:bubble3D val="0"/>
            <c:spPr>
              <a:solidFill>
                <a:srgbClr val="D8B2D3"/>
              </a:solidFill>
              <a:ln>
                <a:noFill/>
              </a:ln>
              <a:effectLst/>
            </c:spPr>
            <c:extLst>
              <c:ext xmlns:c16="http://schemas.microsoft.com/office/drawing/2014/chart" uri="{C3380CC4-5D6E-409C-BE32-E72D297353CC}">
                <c16:uniqueId val="{0000005F-78B2-4CCA-A09B-C44DA07F9132}"/>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グラフ用データ!$P$6:$P$12</c:f>
              <c:numCache>
                <c:formatCode>#,##0_);[Red]\(#,##0\)</c:formatCode>
                <c:ptCount val="7"/>
                <c:pt idx="0">
                  <c:v>1532</c:v>
                </c:pt>
                <c:pt idx="1">
                  <c:v>1038</c:v>
                </c:pt>
                <c:pt idx="2">
                  <c:v>1044</c:v>
                </c:pt>
                <c:pt idx="3">
                  <c:v>4112</c:v>
                </c:pt>
                <c:pt idx="4">
                  <c:v>2606</c:v>
                </c:pt>
                <c:pt idx="5">
                  <c:v>373</c:v>
                </c:pt>
                <c:pt idx="6">
                  <c:v>59</c:v>
                </c:pt>
              </c:numCache>
            </c:numRef>
          </c:val>
          <c:extLst>
            <c:ext xmlns:c16="http://schemas.microsoft.com/office/drawing/2014/chart" uri="{C3380CC4-5D6E-409C-BE32-E72D297353CC}">
              <c16:uniqueId val="{000000C7-75E9-4920-8803-3E9D0C515589}"/>
            </c:ext>
          </c:extLst>
        </c:ser>
        <c:ser>
          <c:idx val="7"/>
          <c:order val="7"/>
          <c:spPr>
            <a:solidFill>
              <a:schemeClr val="accent2">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61-78B2-4CCA-A09B-C44DA07F9132}"/>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63-78B2-4CCA-A09B-C44DA07F9132}"/>
              </c:ext>
            </c:extLst>
          </c:dPt>
          <c:dPt>
            <c:idx val="2"/>
            <c:invertIfNegative val="0"/>
            <c:bubble3D val="0"/>
            <c:spPr>
              <a:solidFill>
                <a:srgbClr val="B3BDDF"/>
              </a:solidFill>
              <a:ln>
                <a:noFill/>
              </a:ln>
              <a:effectLst/>
            </c:spPr>
            <c:extLst>
              <c:ext xmlns:c16="http://schemas.microsoft.com/office/drawing/2014/chart" uri="{C3380CC4-5D6E-409C-BE32-E72D297353CC}">
                <c16:uniqueId val="{00000065-78B2-4CCA-A09B-C44DA07F9132}"/>
              </c:ext>
            </c:extLst>
          </c:dPt>
          <c:dPt>
            <c:idx val="3"/>
            <c:invertIfNegative val="0"/>
            <c:bubble3D val="0"/>
            <c:spPr>
              <a:solidFill>
                <a:srgbClr val="F9C99D"/>
              </a:solidFill>
              <a:ln>
                <a:noFill/>
              </a:ln>
              <a:effectLst/>
            </c:spPr>
            <c:extLst>
              <c:ext xmlns:c16="http://schemas.microsoft.com/office/drawing/2014/chart" uri="{C3380CC4-5D6E-409C-BE32-E72D297353CC}">
                <c16:uniqueId val="{00000067-78B2-4CCA-A09B-C44DA07F9132}"/>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69-78B2-4CCA-A09B-C44DA07F9132}"/>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6B-78B2-4CCA-A09B-C44DA07F9132}"/>
              </c:ext>
            </c:extLst>
          </c:dPt>
          <c:dPt>
            <c:idx val="6"/>
            <c:invertIfNegative val="0"/>
            <c:bubble3D val="0"/>
            <c:spPr>
              <a:solidFill>
                <a:srgbClr val="D8B2D3"/>
              </a:solidFill>
              <a:ln>
                <a:noFill/>
              </a:ln>
              <a:effectLst/>
            </c:spPr>
            <c:extLst>
              <c:ext xmlns:c16="http://schemas.microsoft.com/office/drawing/2014/chart" uri="{C3380CC4-5D6E-409C-BE32-E72D297353CC}">
                <c16:uniqueId val="{0000006D-78B2-4CCA-A09B-C44DA07F9132}"/>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グラフ用データ!$Q$6:$Q$12</c:f>
              <c:numCache>
                <c:formatCode>#,##0_);[Red]\(#,##0\)</c:formatCode>
                <c:ptCount val="7"/>
                <c:pt idx="0">
                  <c:v>2027</c:v>
                </c:pt>
                <c:pt idx="1">
                  <c:v>2280</c:v>
                </c:pt>
                <c:pt idx="2">
                  <c:v>5454</c:v>
                </c:pt>
                <c:pt idx="3">
                  <c:v>5544</c:v>
                </c:pt>
                <c:pt idx="4">
                  <c:v>2976</c:v>
                </c:pt>
                <c:pt idx="5">
                  <c:v>103</c:v>
                </c:pt>
                <c:pt idx="6">
                  <c:v>51</c:v>
                </c:pt>
              </c:numCache>
            </c:numRef>
          </c:val>
          <c:extLst>
            <c:ext xmlns:c16="http://schemas.microsoft.com/office/drawing/2014/chart" uri="{C3380CC4-5D6E-409C-BE32-E72D297353CC}">
              <c16:uniqueId val="{000000C8-75E9-4920-8803-3E9D0C515589}"/>
            </c:ext>
          </c:extLst>
        </c:ser>
        <c:ser>
          <c:idx val="8"/>
          <c:order val="8"/>
          <c:spPr>
            <a:solidFill>
              <a:schemeClr val="accent3">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6F-78B2-4CCA-A09B-C44DA07F9132}"/>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71-78B2-4CCA-A09B-C44DA07F9132}"/>
              </c:ext>
            </c:extLst>
          </c:dPt>
          <c:dPt>
            <c:idx val="2"/>
            <c:invertIfNegative val="0"/>
            <c:bubble3D val="0"/>
            <c:spPr>
              <a:solidFill>
                <a:srgbClr val="B3BDDF"/>
              </a:solidFill>
              <a:ln>
                <a:noFill/>
              </a:ln>
              <a:effectLst/>
            </c:spPr>
            <c:extLst>
              <c:ext xmlns:c16="http://schemas.microsoft.com/office/drawing/2014/chart" uri="{C3380CC4-5D6E-409C-BE32-E72D297353CC}">
                <c16:uniqueId val="{00000073-78B2-4CCA-A09B-C44DA07F9132}"/>
              </c:ext>
            </c:extLst>
          </c:dPt>
          <c:dPt>
            <c:idx val="3"/>
            <c:invertIfNegative val="0"/>
            <c:bubble3D val="0"/>
            <c:spPr>
              <a:solidFill>
                <a:srgbClr val="F9C99D"/>
              </a:solidFill>
              <a:ln>
                <a:noFill/>
              </a:ln>
              <a:effectLst/>
            </c:spPr>
            <c:extLst>
              <c:ext xmlns:c16="http://schemas.microsoft.com/office/drawing/2014/chart" uri="{C3380CC4-5D6E-409C-BE32-E72D297353CC}">
                <c16:uniqueId val="{00000075-78B2-4CCA-A09B-C44DA07F9132}"/>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77-78B2-4CCA-A09B-C44DA07F9132}"/>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79-78B2-4CCA-A09B-C44DA07F9132}"/>
              </c:ext>
            </c:extLst>
          </c:dPt>
          <c:dPt>
            <c:idx val="6"/>
            <c:invertIfNegative val="0"/>
            <c:bubble3D val="0"/>
            <c:spPr>
              <a:solidFill>
                <a:srgbClr val="D8B2D3"/>
              </a:solidFill>
              <a:ln>
                <a:noFill/>
              </a:ln>
              <a:effectLst/>
            </c:spPr>
            <c:extLst>
              <c:ext xmlns:c16="http://schemas.microsoft.com/office/drawing/2014/chart" uri="{C3380CC4-5D6E-409C-BE32-E72D297353CC}">
                <c16:uniqueId val="{0000007B-78B2-4CCA-A09B-C44DA07F9132}"/>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グラフ用データ!$R$6:$R$12</c:f>
              <c:numCache>
                <c:formatCode>#,##0_);[Red]\(#,##0\)</c:formatCode>
                <c:ptCount val="7"/>
                <c:pt idx="0">
                  <c:v>1075</c:v>
                </c:pt>
                <c:pt idx="1">
                  <c:v>1513</c:v>
                </c:pt>
                <c:pt idx="2">
                  <c:v>1527</c:v>
                </c:pt>
                <c:pt idx="3">
                  <c:v>5409</c:v>
                </c:pt>
                <c:pt idx="4">
                  <c:v>2599</c:v>
                </c:pt>
                <c:pt idx="5">
                  <c:v>879</c:v>
                </c:pt>
                <c:pt idx="6">
                  <c:v>248</c:v>
                </c:pt>
              </c:numCache>
            </c:numRef>
          </c:val>
          <c:extLst>
            <c:ext xmlns:c16="http://schemas.microsoft.com/office/drawing/2014/chart" uri="{C3380CC4-5D6E-409C-BE32-E72D297353CC}">
              <c16:uniqueId val="{000000C9-75E9-4920-8803-3E9D0C515589}"/>
            </c:ext>
          </c:extLst>
        </c:ser>
        <c:ser>
          <c:idx val="9"/>
          <c:order val="9"/>
          <c:spPr>
            <a:solidFill>
              <a:schemeClr val="accent4">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7D-78B2-4CCA-A09B-C44DA07F9132}"/>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7F-78B2-4CCA-A09B-C44DA07F9132}"/>
              </c:ext>
            </c:extLst>
          </c:dPt>
          <c:dPt>
            <c:idx val="2"/>
            <c:invertIfNegative val="0"/>
            <c:bubble3D val="0"/>
            <c:spPr>
              <a:solidFill>
                <a:srgbClr val="B3BDDF"/>
              </a:solidFill>
              <a:ln>
                <a:noFill/>
              </a:ln>
              <a:effectLst/>
            </c:spPr>
            <c:extLst>
              <c:ext xmlns:c16="http://schemas.microsoft.com/office/drawing/2014/chart" uri="{C3380CC4-5D6E-409C-BE32-E72D297353CC}">
                <c16:uniqueId val="{00000081-78B2-4CCA-A09B-C44DA07F9132}"/>
              </c:ext>
            </c:extLst>
          </c:dPt>
          <c:dPt>
            <c:idx val="3"/>
            <c:invertIfNegative val="0"/>
            <c:bubble3D val="0"/>
            <c:spPr>
              <a:solidFill>
                <a:srgbClr val="F9C99D"/>
              </a:solidFill>
              <a:ln>
                <a:noFill/>
              </a:ln>
              <a:effectLst/>
            </c:spPr>
            <c:extLst>
              <c:ext xmlns:c16="http://schemas.microsoft.com/office/drawing/2014/chart" uri="{C3380CC4-5D6E-409C-BE32-E72D297353CC}">
                <c16:uniqueId val="{00000083-78B2-4CCA-A09B-C44DA07F9132}"/>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85-78B2-4CCA-A09B-C44DA07F9132}"/>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87-78B2-4CCA-A09B-C44DA07F9132}"/>
              </c:ext>
            </c:extLst>
          </c:dPt>
          <c:dPt>
            <c:idx val="6"/>
            <c:invertIfNegative val="0"/>
            <c:bubble3D val="0"/>
            <c:spPr>
              <a:solidFill>
                <a:srgbClr val="D8B2D3"/>
              </a:solidFill>
              <a:ln>
                <a:noFill/>
              </a:ln>
              <a:effectLst/>
            </c:spPr>
            <c:extLst>
              <c:ext xmlns:c16="http://schemas.microsoft.com/office/drawing/2014/chart" uri="{C3380CC4-5D6E-409C-BE32-E72D297353CC}">
                <c16:uniqueId val="{00000089-78B2-4CCA-A09B-C44DA07F9132}"/>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グラフ用データ!$S$6:$S$12</c:f>
              <c:numCache>
                <c:formatCode>#,##0_);[Red]\(#,##0\)</c:formatCode>
                <c:ptCount val="7"/>
                <c:pt idx="0">
                  <c:v>1761</c:v>
                </c:pt>
                <c:pt idx="1">
                  <c:v>1518</c:v>
                </c:pt>
                <c:pt idx="2">
                  <c:v>1874</c:v>
                </c:pt>
                <c:pt idx="3">
                  <c:v>5371</c:v>
                </c:pt>
                <c:pt idx="4">
                  <c:v>3095</c:v>
                </c:pt>
                <c:pt idx="5">
                  <c:v>469</c:v>
                </c:pt>
                <c:pt idx="6">
                  <c:v>55</c:v>
                </c:pt>
              </c:numCache>
            </c:numRef>
          </c:val>
          <c:extLst>
            <c:ext xmlns:c16="http://schemas.microsoft.com/office/drawing/2014/chart" uri="{C3380CC4-5D6E-409C-BE32-E72D297353CC}">
              <c16:uniqueId val="{000000CA-75E9-4920-8803-3E9D0C515589}"/>
            </c:ext>
          </c:extLst>
        </c:ser>
        <c:ser>
          <c:idx val="10"/>
          <c:order val="10"/>
          <c:spPr>
            <a:solidFill>
              <a:schemeClr val="accent5">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8B-78B2-4CCA-A09B-C44DA07F9132}"/>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8D-78B2-4CCA-A09B-C44DA07F9132}"/>
              </c:ext>
            </c:extLst>
          </c:dPt>
          <c:dPt>
            <c:idx val="2"/>
            <c:invertIfNegative val="0"/>
            <c:bubble3D val="0"/>
            <c:spPr>
              <a:solidFill>
                <a:srgbClr val="B3BDDF"/>
              </a:solidFill>
              <a:ln>
                <a:noFill/>
              </a:ln>
              <a:effectLst/>
            </c:spPr>
            <c:extLst>
              <c:ext xmlns:c16="http://schemas.microsoft.com/office/drawing/2014/chart" uri="{C3380CC4-5D6E-409C-BE32-E72D297353CC}">
                <c16:uniqueId val="{0000008F-78B2-4CCA-A09B-C44DA07F9132}"/>
              </c:ext>
            </c:extLst>
          </c:dPt>
          <c:dPt>
            <c:idx val="3"/>
            <c:invertIfNegative val="0"/>
            <c:bubble3D val="0"/>
            <c:spPr>
              <a:solidFill>
                <a:srgbClr val="F9C99D"/>
              </a:solidFill>
              <a:ln>
                <a:noFill/>
              </a:ln>
              <a:effectLst/>
            </c:spPr>
            <c:extLst>
              <c:ext xmlns:c16="http://schemas.microsoft.com/office/drawing/2014/chart" uri="{C3380CC4-5D6E-409C-BE32-E72D297353CC}">
                <c16:uniqueId val="{00000091-78B2-4CCA-A09B-C44DA07F9132}"/>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93-78B2-4CCA-A09B-C44DA07F9132}"/>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95-78B2-4CCA-A09B-C44DA07F9132}"/>
              </c:ext>
            </c:extLst>
          </c:dPt>
          <c:dPt>
            <c:idx val="6"/>
            <c:invertIfNegative val="0"/>
            <c:bubble3D val="0"/>
            <c:spPr>
              <a:solidFill>
                <a:srgbClr val="D8B2D3"/>
              </a:solidFill>
              <a:ln>
                <a:noFill/>
              </a:ln>
              <a:effectLst/>
            </c:spPr>
            <c:extLst>
              <c:ext xmlns:c16="http://schemas.microsoft.com/office/drawing/2014/chart" uri="{C3380CC4-5D6E-409C-BE32-E72D297353CC}">
                <c16:uniqueId val="{00000097-78B2-4CCA-A09B-C44DA07F9132}"/>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グラフ用データ!$T$6:$T$12</c:f>
              <c:numCache>
                <c:formatCode>#,##0_);[Red]\(#,##0\)</c:formatCode>
                <c:ptCount val="7"/>
                <c:pt idx="0">
                  <c:v>1506</c:v>
                </c:pt>
                <c:pt idx="1">
                  <c:v>1342</c:v>
                </c:pt>
                <c:pt idx="2">
                  <c:v>1114</c:v>
                </c:pt>
                <c:pt idx="3">
                  <c:v>4305</c:v>
                </c:pt>
                <c:pt idx="4">
                  <c:v>3441</c:v>
                </c:pt>
                <c:pt idx="5">
                  <c:v>81</c:v>
                </c:pt>
                <c:pt idx="6">
                  <c:v>69</c:v>
                </c:pt>
              </c:numCache>
            </c:numRef>
          </c:val>
          <c:extLst>
            <c:ext xmlns:c16="http://schemas.microsoft.com/office/drawing/2014/chart" uri="{C3380CC4-5D6E-409C-BE32-E72D297353CC}">
              <c16:uniqueId val="{000000CB-75E9-4920-8803-3E9D0C515589}"/>
            </c:ext>
          </c:extLst>
        </c:ser>
        <c:ser>
          <c:idx val="11"/>
          <c:order val="11"/>
          <c:spPr>
            <a:solidFill>
              <a:schemeClr val="accent6">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99-78B2-4CCA-A09B-C44DA07F9132}"/>
              </c:ext>
            </c:extLst>
          </c:dPt>
          <c:dPt>
            <c:idx val="1"/>
            <c:invertIfNegative val="0"/>
            <c:bubble3D val="0"/>
            <c:spPr>
              <a:solidFill>
                <a:srgbClr val="D1D1D1"/>
              </a:solidFill>
              <a:ln>
                <a:noFill/>
              </a:ln>
              <a:effectLst/>
            </c:spPr>
            <c:extLst>
              <c:ext xmlns:c16="http://schemas.microsoft.com/office/drawing/2014/chart" uri="{C3380CC4-5D6E-409C-BE32-E72D297353CC}">
                <c16:uniqueId val="{0000009B-78B2-4CCA-A09B-C44DA07F9132}"/>
              </c:ext>
            </c:extLst>
          </c:dPt>
          <c:dPt>
            <c:idx val="2"/>
            <c:invertIfNegative val="0"/>
            <c:bubble3D val="0"/>
            <c:spPr>
              <a:solidFill>
                <a:srgbClr val="B3BDDF"/>
              </a:solidFill>
              <a:ln>
                <a:noFill/>
              </a:ln>
              <a:effectLst/>
            </c:spPr>
            <c:extLst>
              <c:ext xmlns:c16="http://schemas.microsoft.com/office/drawing/2014/chart" uri="{C3380CC4-5D6E-409C-BE32-E72D297353CC}">
                <c16:uniqueId val="{0000009D-78B2-4CCA-A09B-C44DA07F9132}"/>
              </c:ext>
            </c:extLst>
          </c:dPt>
          <c:dPt>
            <c:idx val="3"/>
            <c:invertIfNegative val="0"/>
            <c:bubble3D val="0"/>
            <c:spPr>
              <a:solidFill>
                <a:srgbClr val="F9C99D"/>
              </a:solidFill>
              <a:ln>
                <a:noFill/>
              </a:ln>
              <a:effectLst/>
            </c:spPr>
            <c:extLst>
              <c:ext xmlns:c16="http://schemas.microsoft.com/office/drawing/2014/chart" uri="{C3380CC4-5D6E-409C-BE32-E72D297353CC}">
                <c16:uniqueId val="{0000009F-78B2-4CCA-A09B-C44DA07F9132}"/>
              </c:ext>
            </c:extLst>
          </c:dPt>
          <c:dPt>
            <c:idx val="4"/>
            <c:invertIfNegative val="0"/>
            <c:bubble3D val="0"/>
            <c:spPr>
              <a:solidFill>
                <a:schemeClr val="accent3">
                  <a:lumMod val="75000"/>
                </a:schemeClr>
              </a:solidFill>
              <a:ln>
                <a:noFill/>
              </a:ln>
              <a:effectLst/>
            </c:spPr>
            <c:extLst>
              <c:ext xmlns:c16="http://schemas.microsoft.com/office/drawing/2014/chart" uri="{C3380CC4-5D6E-409C-BE32-E72D297353CC}">
                <c16:uniqueId val="{000000A1-78B2-4CCA-A09B-C44DA07F9132}"/>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A3-78B2-4CCA-A09B-C44DA07F9132}"/>
              </c:ext>
            </c:extLst>
          </c:dPt>
          <c:dPt>
            <c:idx val="6"/>
            <c:invertIfNegative val="0"/>
            <c:bubble3D val="0"/>
            <c:spPr>
              <a:solidFill>
                <a:srgbClr val="D8B2D3"/>
              </a:solidFill>
              <a:ln>
                <a:noFill/>
              </a:ln>
              <a:effectLst/>
            </c:spPr>
            <c:extLst>
              <c:ext xmlns:c16="http://schemas.microsoft.com/office/drawing/2014/chart" uri="{C3380CC4-5D6E-409C-BE32-E72D297353CC}">
                <c16:uniqueId val="{000000A5-78B2-4CCA-A09B-C44DA07F9132}"/>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グラフ用データ!$U$6:$U$12</c:f>
              <c:numCache>
                <c:formatCode>#,##0_);[Red]\(#,##0\)</c:formatCode>
                <c:ptCount val="7"/>
                <c:pt idx="0">
                  <c:v>1843</c:v>
                </c:pt>
                <c:pt idx="1">
                  <c:v>1625</c:v>
                </c:pt>
                <c:pt idx="2">
                  <c:v>1378</c:v>
                </c:pt>
                <c:pt idx="3">
                  <c:v>4121</c:v>
                </c:pt>
                <c:pt idx="4">
                  <c:v>4413</c:v>
                </c:pt>
                <c:pt idx="5">
                  <c:v>711</c:v>
                </c:pt>
                <c:pt idx="6">
                  <c:v>125</c:v>
                </c:pt>
              </c:numCache>
            </c:numRef>
          </c:val>
          <c:extLst>
            <c:ext xmlns:c16="http://schemas.microsoft.com/office/drawing/2014/chart" uri="{C3380CC4-5D6E-409C-BE32-E72D297353CC}">
              <c16:uniqueId val="{000000CC-75E9-4920-8803-3E9D0C515589}"/>
            </c:ext>
          </c:extLst>
        </c:ser>
        <c:ser>
          <c:idx val="12"/>
          <c:order val="12"/>
          <c:spPr>
            <a:solidFill>
              <a:schemeClr val="accent1">
                <a:lumMod val="80000"/>
                <a:lumOff val="2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A7-78B2-4CCA-A09B-C44DA07F9132}"/>
              </c:ext>
            </c:extLst>
          </c:dPt>
          <c:dPt>
            <c:idx val="1"/>
            <c:invertIfNegative val="0"/>
            <c:bubble3D val="0"/>
            <c:spPr>
              <a:solidFill>
                <a:srgbClr val="D1D1D1"/>
              </a:solidFill>
              <a:ln>
                <a:noFill/>
              </a:ln>
              <a:effectLst/>
            </c:spPr>
            <c:extLst>
              <c:ext xmlns:c16="http://schemas.microsoft.com/office/drawing/2014/chart" uri="{C3380CC4-5D6E-409C-BE32-E72D297353CC}">
                <c16:uniqueId val="{000000A9-78B2-4CCA-A09B-C44DA07F9132}"/>
              </c:ext>
            </c:extLst>
          </c:dPt>
          <c:dPt>
            <c:idx val="2"/>
            <c:invertIfNegative val="0"/>
            <c:bubble3D val="0"/>
            <c:spPr>
              <a:solidFill>
                <a:srgbClr val="B3BDDF"/>
              </a:solidFill>
              <a:ln>
                <a:noFill/>
              </a:ln>
              <a:effectLst/>
            </c:spPr>
            <c:extLst>
              <c:ext xmlns:c16="http://schemas.microsoft.com/office/drawing/2014/chart" uri="{C3380CC4-5D6E-409C-BE32-E72D297353CC}">
                <c16:uniqueId val="{000000AB-78B2-4CCA-A09B-C44DA07F9132}"/>
              </c:ext>
            </c:extLst>
          </c:dPt>
          <c:dPt>
            <c:idx val="3"/>
            <c:invertIfNegative val="0"/>
            <c:bubble3D val="0"/>
            <c:spPr>
              <a:solidFill>
                <a:srgbClr val="F9C99D"/>
              </a:solidFill>
              <a:ln>
                <a:noFill/>
              </a:ln>
              <a:effectLst/>
            </c:spPr>
            <c:extLst>
              <c:ext xmlns:c16="http://schemas.microsoft.com/office/drawing/2014/chart" uri="{C3380CC4-5D6E-409C-BE32-E72D297353CC}">
                <c16:uniqueId val="{000000AD-78B2-4CCA-A09B-C44DA07F9132}"/>
              </c:ext>
            </c:extLst>
          </c:dPt>
          <c:dPt>
            <c:idx val="4"/>
            <c:invertIfNegative val="0"/>
            <c:bubble3D val="0"/>
            <c:spPr>
              <a:solidFill>
                <a:schemeClr val="accent3">
                  <a:lumMod val="75000"/>
                </a:schemeClr>
              </a:solidFill>
              <a:ln>
                <a:noFill/>
              </a:ln>
              <a:effectLst/>
            </c:spPr>
            <c:extLst>
              <c:ext xmlns:c16="http://schemas.microsoft.com/office/drawing/2014/chart" uri="{C3380CC4-5D6E-409C-BE32-E72D297353CC}">
                <c16:uniqueId val="{000000AF-78B2-4CCA-A09B-C44DA07F9132}"/>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B1-78B2-4CCA-A09B-C44DA07F9132}"/>
              </c:ext>
            </c:extLst>
          </c:dPt>
          <c:dPt>
            <c:idx val="6"/>
            <c:invertIfNegative val="0"/>
            <c:bubble3D val="0"/>
            <c:spPr>
              <a:solidFill>
                <a:srgbClr val="D8B2D3"/>
              </a:solidFill>
              <a:ln>
                <a:noFill/>
              </a:ln>
              <a:effectLst/>
            </c:spPr>
            <c:extLst>
              <c:ext xmlns:c16="http://schemas.microsoft.com/office/drawing/2014/chart" uri="{C3380CC4-5D6E-409C-BE32-E72D297353CC}">
                <c16:uniqueId val="{000000B3-78B2-4CCA-A09B-C44DA07F9132}"/>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グラフ用データ!$V$6:$V$12</c:f>
              <c:numCache>
                <c:formatCode>#,##0_);[Red]\(#,##0\)</c:formatCode>
                <c:ptCount val="7"/>
                <c:pt idx="0">
                  <c:v>1370</c:v>
                </c:pt>
                <c:pt idx="1">
                  <c:v>1757</c:v>
                </c:pt>
                <c:pt idx="2">
                  <c:v>704</c:v>
                </c:pt>
                <c:pt idx="3">
                  <c:v>2794</c:v>
                </c:pt>
                <c:pt idx="4">
                  <c:v>1010</c:v>
                </c:pt>
                <c:pt idx="5">
                  <c:v>416</c:v>
                </c:pt>
                <c:pt idx="6">
                  <c:v>25</c:v>
                </c:pt>
              </c:numCache>
            </c:numRef>
          </c:val>
          <c:extLst>
            <c:ext xmlns:c16="http://schemas.microsoft.com/office/drawing/2014/chart" uri="{C3380CC4-5D6E-409C-BE32-E72D297353CC}">
              <c16:uniqueId val="{000000CD-75E9-4920-8803-3E9D0C515589}"/>
            </c:ext>
          </c:extLst>
        </c:ser>
        <c:ser>
          <c:idx val="13"/>
          <c:order val="13"/>
          <c:spPr>
            <a:solidFill>
              <a:schemeClr val="accent2">
                <a:lumMod val="80000"/>
                <a:lumOff val="2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B5-78B2-4CCA-A09B-C44DA07F9132}"/>
              </c:ext>
            </c:extLst>
          </c:dPt>
          <c:dPt>
            <c:idx val="1"/>
            <c:invertIfNegative val="0"/>
            <c:bubble3D val="0"/>
            <c:spPr>
              <a:solidFill>
                <a:srgbClr val="D1D1D1"/>
              </a:solidFill>
              <a:ln>
                <a:noFill/>
              </a:ln>
              <a:effectLst/>
            </c:spPr>
            <c:extLst>
              <c:ext xmlns:c16="http://schemas.microsoft.com/office/drawing/2014/chart" uri="{C3380CC4-5D6E-409C-BE32-E72D297353CC}">
                <c16:uniqueId val="{000000B7-78B2-4CCA-A09B-C44DA07F9132}"/>
              </c:ext>
            </c:extLst>
          </c:dPt>
          <c:dPt>
            <c:idx val="2"/>
            <c:invertIfNegative val="0"/>
            <c:bubble3D val="0"/>
            <c:spPr>
              <a:solidFill>
                <a:srgbClr val="B3BDDF"/>
              </a:solidFill>
              <a:ln>
                <a:noFill/>
              </a:ln>
              <a:effectLst/>
            </c:spPr>
            <c:extLst>
              <c:ext xmlns:c16="http://schemas.microsoft.com/office/drawing/2014/chart" uri="{C3380CC4-5D6E-409C-BE32-E72D297353CC}">
                <c16:uniqueId val="{000000B9-78B2-4CCA-A09B-C44DA07F9132}"/>
              </c:ext>
            </c:extLst>
          </c:dPt>
          <c:dPt>
            <c:idx val="3"/>
            <c:invertIfNegative val="0"/>
            <c:bubble3D val="0"/>
            <c:spPr>
              <a:solidFill>
                <a:srgbClr val="F9C99D"/>
              </a:solidFill>
              <a:ln>
                <a:noFill/>
              </a:ln>
              <a:effectLst/>
            </c:spPr>
            <c:extLst>
              <c:ext xmlns:c16="http://schemas.microsoft.com/office/drawing/2014/chart" uri="{C3380CC4-5D6E-409C-BE32-E72D297353CC}">
                <c16:uniqueId val="{000000BB-78B2-4CCA-A09B-C44DA07F9132}"/>
              </c:ext>
            </c:extLst>
          </c:dPt>
          <c:dPt>
            <c:idx val="4"/>
            <c:invertIfNegative val="0"/>
            <c:bubble3D val="0"/>
            <c:spPr>
              <a:solidFill>
                <a:schemeClr val="accent3">
                  <a:lumMod val="75000"/>
                </a:schemeClr>
              </a:solidFill>
              <a:ln>
                <a:noFill/>
              </a:ln>
              <a:effectLst/>
            </c:spPr>
            <c:extLst>
              <c:ext xmlns:c16="http://schemas.microsoft.com/office/drawing/2014/chart" uri="{C3380CC4-5D6E-409C-BE32-E72D297353CC}">
                <c16:uniqueId val="{000000BD-78B2-4CCA-A09B-C44DA07F9132}"/>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BF-78B2-4CCA-A09B-C44DA07F9132}"/>
              </c:ext>
            </c:extLst>
          </c:dPt>
          <c:dPt>
            <c:idx val="6"/>
            <c:invertIfNegative val="0"/>
            <c:bubble3D val="0"/>
            <c:spPr>
              <a:solidFill>
                <a:srgbClr val="D8B2D3"/>
              </a:solidFill>
              <a:ln>
                <a:noFill/>
              </a:ln>
              <a:effectLst/>
            </c:spPr>
            <c:extLst>
              <c:ext xmlns:c16="http://schemas.microsoft.com/office/drawing/2014/chart" uri="{C3380CC4-5D6E-409C-BE32-E72D297353CC}">
                <c16:uniqueId val="{000000C1-78B2-4CCA-A09B-C44DA07F9132}"/>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グラフ用データ!$W$6:$W$12</c:f>
              <c:numCache>
                <c:formatCode>#,##0_);[Red]\(#,##0\)</c:formatCode>
                <c:ptCount val="7"/>
                <c:pt idx="0">
                  <c:v>1558</c:v>
                </c:pt>
                <c:pt idx="1">
                  <c:v>2066</c:v>
                </c:pt>
                <c:pt idx="2">
                  <c:v>1539</c:v>
                </c:pt>
                <c:pt idx="3">
                  <c:v>6124</c:v>
                </c:pt>
                <c:pt idx="4">
                  <c:v>3699</c:v>
                </c:pt>
                <c:pt idx="5">
                  <c:v>329</c:v>
                </c:pt>
                <c:pt idx="6">
                  <c:v>51</c:v>
                </c:pt>
              </c:numCache>
            </c:numRef>
          </c:val>
          <c:extLst>
            <c:ext xmlns:c16="http://schemas.microsoft.com/office/drawing/2014/chart" uri="{C3380CC4-5D6E-409C-BE32-E72D297353CC}">
              <c16:uniqueId val="{000000CE-75E9-4920-8803-3E9D0C515589}"/>
            </c:ext>
          </c:extLst>
        </c:ser>
        <c:ser>
          <c:idx val="14"/>
          <c:order val="14"/>
          <c:spPr>
            <a:solidFill>
              <a:schemeClr val="accent3">
                <a:lumMod val="80000"/>
                <a:lumOff val="2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D0-75E9-4920-8803-3E9D0C515589}"/>
              </c:ext>
            </c:extLst>
          </c:dPt>
          <c:dPt>
            <c:idx val="1"/>
            <c:invertIfNegative val="0"/>
            <c:bubble3D val="0"/>
            <c:spPr>
              <a:solidFill>
                <a:srgbClr val="D1D1D1"/>
              </a:solidFill>
              <a:ln>
                <a:noFill/>
              </a:ln>
              <a:effectLst/>
            </c:spPr>
            <c:extLst>
              <c:ext xmlns:c16="http://schemas.microsoft.com/office/drawing/2014/chart" uri="{C3380CC4-5D6E-409C-BE32-E72D297353CC}">
                <c16:uniqueId val="{000000D1-75E9-4920-8803-3E9D0C515589}"/>
              </c:ext>
            </c:extLst>
          </c:dPt>
          <c:dPt>
            <c:idx val="2"/>
            <c:invertIfNegative val="0"/>
            <c:bubble3D val="0"/>
            <c:spPr>
              <a:solidFill>
                <a:srgbClr val="B3BDDF"/>
              </a:solidFill>
              <a:ln>
                <a:noFill/>
              </a:ln>
              <a:effectLst/>
            </c:spPr>
            <c:extLst>
              <c:ext xmlns:c16="http://schemas.microsoft.com/office/drawing/2014/chart" uri="{C3380CC4-5D6E-409C-BE32-E72D297353CC}">
                <c16:uniqueId val="{000000D2-75E9-4920-8803-3E9D0C515589}"/>
              </c:ext>
            </c:extLst>
          </c:dPt>
          <c:dPt>
            <c:idx val="3"/>
            <c:invertIfNegative val="0"/>
            <c:bubble3D val="0"/>
            <c:spPr>
              <a:solidFill>
                <a:srgbClr val="F9C99D"/>
              </a:solidFill>
              <a:ln>
                <a:noFill/>
              </a:ln>
              <a:effectLst/>
            </c:spPr>
            <c:extLst>
              <c:ext xmlns:c16="http://schemas.microsoft.com/office/drawing/2014/chart" uri="{C3380CC4-5D6E-409C-BE32-E72D297353CC}">
                <c16:uniqueId val="{000000D3-75E9-4920-8803-3E9D0C515589}"/>
              </c:ext>
            </c:extLst>
          </c:dPt>
          <c:dPt>
            <c:idx val="4"/>
            <c:invertIfNegative val="0"/>
            <c:bubble3D val="0"/>
            <c:spPr>
              <a:solidFill>
                <a:schemeClr val="accent3">
                  <a:lumMod val="75000"/>
                </a:schemeClr>
              </a:solidFill>
              <a:ln>
                <a:noFill/>
              </a:ln>
              <a:effectLst/>
            </c:spPr>
            <c:extLst>
              <c:ext xmlns:c16="http://schemas.microsoft.com/office/drawing/2014/chart" uri="{C3380CC4-5D6E-409C-BE32-E72D297353CC}">
                <c16:uniqueId val="{000000D5-75E9-4920-8803-3E9D0C515589}"/>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D4-75E9-4920-8803-3E9D0C515589}"/>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グラフ用データ!$X$6:$X$12</c:f>
              <c:numCache>
                <c:formatCode>#,##0_);[Red]\(#,##0\)</c:formatCode>
                <c:ptCount val="7"/>
                <c:pt idx="0">
                  <c:v>1693</c:v>
                </c:pt>
                <c:pt idx="1">
                  <c:v>1755</c:v>
                </c:pt>
                <c:pt idx="2">
                  <c:v>1341</c:v>
                </c:pt>
                <c:pt idx="3">
                  <c:v>5998</c:v>
                </c:pt>
                <c:pt idx="4">
                  <c:v>1861</c:v>
                </c:pt>
                <c:pt idx="5">
                  <c:v>811</c:v>
                </c:pt>
                <c:pt idx="6">
                  <c:v>18</c:v>
                </c:pt>
              </c:numCache>
            </c:numRef>
          </c:val>
          <c:extLst>
            <c:ext xmlns:c16="http://schemas.microsoft.com/office/drawing/2014/chart" uri="{C3380CC4-5D6E-409C-BE32-E72D297353CC}">
              <c16:uniqueId val="{000000CF-75E9-4920-8803-3E9D0C515589}"/>
            </c:ext>
          </c:extLst>
        </c:ser>
        <c:ser>
          <c:idx val="15"/>
          <c:order val="15"/>
          <c:spPr>
            <a:solidFill>
              <a:schemeClr val="accent4">
                <a:lumMod val="80000"/>
                <a:lumOff val="2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CF-A722-405E-927A-C0567B6482E9}"/>
              </c:ext>
            </c:extLst>
          </c:dPt>
          <c:dPt>
            <c:idx val="1"/>
            <c:invertIfNegative val="0"/>
            <c:bubble3D val="0"/>
            <c:spPr>
              <a:solidFill>
                <a:srgbClr val="D1D1D1"/>
              </a:solidFill>
              <a:ln>
                <a:noFill/>
              </a:ln>
              <a:effectLst/>
            </c:spPr>
            <c:extLst>
              <c:ext xmlns:c16="http://schemas.microsoft.com/office/drawing/2014/chart" uri="{C3380CC4-5D6E-409C-BE32-E72D297353CC}">
                <c16:uniqueId val="{000000D0-A722-405E-927A-C0567B6482E9}"/>
              </c:ext>
            </c:extLst>
          </c:dPt>
          <c:dPt>
            <c:idx val="2"/>
            <c:invertIfNegative val="0"/>
            <c:bubble3D val="0"/>
            <c:spPr>
              <a:solidFill>
                <a:srgbClr val="B3BDDF"/>
              </a:solidFill>
              <a:ln>
                <a:noFill/>
              </a:ln>
              <a:effectLst/>
            </c:spPr>
            <c:extLst>
              <c:ext xmlns:c16="http://schemas.microsoft.com/office/drawing/2014/chart" uri="{C3380CC4-5D6E-409C-BE32-E72D297353CC}">
                <c16:uniqueId val="{000000D1-A722-405E-927A-C0567B6482E9}"/>
              </c:ext>
            </c:extLst>
          </c:dPt>
          <c:dPt>
            <c:idx val="3"/>
            <c:invertIfNegative val="0"/>
            <c:bubble3D val="0"/>
            <c:spPr>
              <a:solidFill>
                <a:srgbClr val="F9C99D"/>
              </a:solidFill>
              <a:ln>
                <a:noFill/>
              </a:ln>
              <a:effectLst/>
            </c:spPr>
            <c:extLst>
              <c:ext xmlns:c16="http://schemas.microsoft.com/office/drawing/2014/chart" uri="{C3380CC4-5D6E-409C-BE32-E72D297353CC}">
                <c16:uniqueId val="{000000D2-A722-405E-927A-C0567B6482E9}"/>
              </c:ext>
            </c:extLst>
          </c:dPt>
          <c:dPt>
            <c:idx val="4"/>
            <c:invertIfNegative val="0"/>
            <c:bubble3D val="0"/>
            <c:spPr>
              <a:solidFill>
                <a:schemeClr val="accent3">
                  <a:lumMod val="75000"/>
                </a:schemeClr>
              </a:solidFill>
              <a:ln>
                <a:noFill/>
              </a:ln>
              <a:effectLst/>
            </c:spPr>
            <c:extLst>
              <c:ext xmlns:c16="http://schemas.microsoft.com/office/drawing/2014/chart" uri="{C3380CC4-5D6E-409C-BE32-E72D297353CC}">
                <c16:uniqueId val="{000000D3-A722-405E-927A-C0567B6482E9}"/>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D4-A722-405E-927A-C0567B6482E9}"/>
              </c:ext>
            </c:extLst>
          </c:dPt>
          <c:dPt>
            <c:idx val="6"/>
            <c:invertIfNegative val="0"/>
            <c:bubble3D val="0"/>
            <c:spPr>
              <a:solidFill>
                <a:srgbClr val="D8B2D3"/>
              </a:solidFill>
              <a:ln>
                <a:noFill/>
              </a:ln>
              <a:effectLst/>
            </c:spPr>
            <c:extLst>
              <c:ext xmlns:c16="http://schemas.microsoft.com/office/drawing/2014/chart" uri="{C3380CC4-5D6E-409C-BE32-E72D297353CC}">
                <c16:uniqueId val="{000000D5-A722-405E-927A-C0567B6482E9}"/>
              </c:ext>
            </c:extLst>
          </c:dPt>
          <c:cat>
            <c:strRef>
              <c:f>グラフ用データ!$A$6:$A$12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グラフ用データ!$Y$6:$Y$12</c:f>
              <c:numCache>
                <c:formatCode>#,##0_);[Red]\(#,##0\)</c:formatCode>
                <c:ptCount val="7"/>
                <c:pt idx="0">
                  <c:v>2290</c:v>
                </c:pt>
                <c:pt idx="1">
                  <c:v>1654</c:v>
                </c:pt>
                <c:pt idx="2">
                  <c:v>1338</c:v>
                </c:pt>
                <c:pt idx="3">
                  <c:v>7309</c:v>
                </c:pt>
                <c:pt idx="4">
                  <c:v>3844</c:v>
                </c:pt>
                <c:pt idx="5">
                  <c:v>972</c:v>
                </c:pt>
                <c:pt idx="6">
                  <c:v>26</c:v>
                </c:pt>
              </c:numCache>
            </c:numRef>
          </c:val>
          <c:extLst>
            <c:ext xmlns:c16="http://schemas.microsoft.com/office/drawing/2014/chart" uri="{C3380CC4-5D6E-409C-BE32-E72D297353CC}">
              <c16:uniqueId val="{000000CE-A722-405E-927A-C0567B6482E9}"/>
            </c:ext>
          </c:extLst>
        </c:ser>
        <c:dLbls>
          <c:showLegendKey val="0"/>
          <c:showVal val="0"/>
          <c:showCatName val="0"/>
          <c:showSerName val="0"/>
          <c:showPercent val="0"/>
          <c:showBubbleSize val="0"/>
        </c:dLbls>
        <c:gapWidth val="350"/>
        <c:overlap val="-40"/>
        <c:axId val="1117880176"/>
        <c:axId val="1117879816"/>
      </c:barChart>
      <c:catAx>
        <c:axId val="1117880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ea"/>
                <a:ea typeface="+mn-ea"/>
                <a:cs typeface="+mn-cs"/>
              </a:defRPr>
            </a:pPr>
            <a:endParaRPr lang="ja-JP"/>
          </a:p>
        </c:txPr>
        <c:crossAx val="1117879816"/>
        <c:crosses val="autoZero"/>
        <c:auto val="1"/>
        <c:lblAlgn val="ctr"/>
        <c:lblOffset val="100"/>
        <c:noMultiLvlLbl val="0"/>
      </c:catAx>
      <c:valAx>
        <c:axId val="1117879816"/>
        <c:scaling>
          <c:orientation val="minMax"/>
          <c:max val="1000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ea"/>
                <a:ea typeface="+mn-ea"/>
                <a:cs typeface="+mn-cs"/>
              </a:defRPr>
            </a:pPr>
            <a:endParaRPr lang="ja-JP"/>
          </a:p>
        </c:txPr>
        <c:crossAx val="1117880176"/>
        <c:crosses val="autoZero"/>
        <c:crossBetween val="between"/>
        <c:majorUnit val="2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6065946328879E-2"/>
          <c:y val="4.3656718595111769E-2"/>
          <c:w val="0.94107409095777106"/>
          <c:h val="0.76354460917471434"/>
        </c:manualLayout>
      </c:layout>
      <c:barChart>
        <c:barDir val="col"/>
        <c:grouping val="clustered"/>
        <c:varyColors val="0"/>
        <c:ser>
          <c:idx val="0"/>
          <c:order val="0"/>
          <c:spPr>
            <a:solidFill>
              <a:schemeClr val="accent1">
                <a:lumMod val="50000"/>
              </a:schemeClr>
            </a:solidFill>
            <a:ln>
              <a:noFill/>
            </a:ln>
            <a:effectLst/>
          </c:spPr>
          <c:invertIfNegative val="0"/>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03-CC14-4BC8-882A-E0935618BD95}"/>
              </c:ext>
            </c:extLst>
          </c:dPt>
          <c:dPt>
            <c:idx val="2"/>
            <c:invertIfNegative val="0"/>
            <c:bubble3D val="0"/>
            <c:spPr>
              <a:solidFill>
                <a:srgbClr val="B3BDDF"/>
              </a:solidFill>
              <a:ln>
                <a:noFill/>
              </a:ln>
              <a:effectLst/>
            </c:spPr>
            <c:extLst>
              <c:ext xmlns:c16="http://schemas.microsoft.com/office/drawing/2014/chart" uri="{C3380CC4-5D6E-409C-BE32-E72D297353CC}">
                <c16:uniqueId val="{00000005-CC14-4BC8-882A-E0935618BD95}"/>
              </c:ext>
            </c:extLst>
          </c:dPt>
          <c:dPt>
            <c:idx val="3"/>
            <c:invertIfNegative val="0"/>
            <c:bubble3D val="0"/>
            <c:spPr>
              <a:solidFill>
                <a:srgbClr val="F9C99D"/>
              </a:solidFill>
              <a:ln>
                <a:noFill/>
              </a:ln>
              <a:effectLst/>
            </c:spPr>
            <c:extLst>
              <c:ext xmlns:c16="http://schemas.microsoft.com/office/drawing/2014/chart" uri="{C3380CC4-5D6E-409C-BE32-E72D297353CC}">
                <c16:uniqueId val="{00000007-CC14-4BC8-882A-E0935618BD95}"/>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09-CC14-4BC8-882A-E0935618BD95}"/>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0B-CC14-4BC8-882A-E0935618BD95}"/>
              </c:ext>
            </c:extLst>
          </c:dPt>
          <c:dPt>
            <c:idx val="6"/>
            <c:invertIfNegative val="0"/>
            <c:bubble3D val="0"/>
            <c:spPr>
              <a:solidFill>
                <a:srgbClr val="D8B2D3"/>
              </a:solidFill>
              <a:ln>
                <a:noFill/>
              </a:ln>
              <a:effectLst/>
            </c:spPr>
            <c:extLst>
              <c:ext xmlns:c16="http://schemas.microsoft.com/office/drawing/2014/chart" uri="{C3380CC4-5D6E-409C-BE32-E72D297353CC}">
                <c16:uniqueId val="{0000000D-CC14-4BC8-882A-E0935618BD95}"/>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グラフ用データ!$J$16:$J$22</c:f>
              <c:numCache>
                <c:formatCode>#,##0_);[Red]\(#,##0\)</c:formatCode>
                <c:ptCount val="7"/>
                <c:pt idx="0">
                  <c:v>2772</c:v>
                </c:pt>
                <c:pt idx="1">
                  <c:v>1462</c:v>
                </c:pt>
                <c:pt idx="2">
                  <c:v>1436</c:v>
                </c:pt>
                <c:pt idx="3">
                  <c:v>4834</c:v>
                </c:pt>
                <c:pt idx="4">
                  <c:v>2779</c:v>
                </c:pt>
                <c:pt idx="5">
                  <c:v>462</c:v>
                </c:pt>
                <c:pt idx="6">
                  <c:v>112</c:v>
                </c:pt>
              </c:numCache>
            </c:numRef>
          </c:val>
          <c:extLst>
            <c:ext xmlns:c16="http://schemas.microsoft.com/office/drawing/2014/chart" uri="{C3380CC4-5D6E-409C-BE32-E72D297353CC}">
              <c16:uniqueId val="{0000000E-CC14-4BC8-882A-E0935618BD95}"/>
            </c:ext>
          </c:extLst>
        </c:ser>
        <c:ser>
          <c:idx val="1"/>
          <c:order val="1"/>
          <c:spPr>
            <a:solidFill>
              <a:schemeClr val="accent1">
                <a:lumMod val="50000"/>
              </a:schemeClr>
            </a:solidFill>
            <a:ln>
              <a:noFill/>
            </a:ln>
            <a:effectLst/>
          </c:spPr>
          <c:invertIfNegative val="0"/>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0D-F5CD-4111-8F6F-30F7F5957276}"/>
              </c:ext>
            </c:extLst>
          </c:dPt>
          <c:dPt>
            <c:idx val="2"/>
            <c:invertIfNegative val="0"/>
            <c:bubble3D val="0"/>
            <c:spPr>
              <a:solidFill>
                <a:srgbClr val="B3BDDF"/>
              </a:solidFill>
              <a:ln>
                <a:noFill/>
              </a:ln>
              <a:effectLst/>
            </c:spPr>
            <c:extLst>
              <c:ext xmlns:c16="http://schemas.microsoft.com/office/drawing/2014/chart" uri="{C3380CC4-5D6E-409C-BE32-E72D297353CC}">
                <c16:uniqueId val="{0000000F-F5CD-4111-8F6F-30F7F5957276}"/>
              </c:ext>
            </c:extLst>
          </c:dPt>
          <c:dPt>
            <c:idx val="3"/>
            <c:invertIfNegative val="0"/>
            <c:bubble3D val="0"/>
            <c:spPr>
              <a:solidFill>
                <a:srgbClr val="F9C99D"/>
              </a:solidFill>
              <a:ln>
                <a:noFill/>
              </a:ln>
              <a:effectLst/>
            </c:spPr>
            <c:extLst>
              <c:ext xmlns:c16="http://schemas.microsoft.com/office/drawing/2014/chart" uri="{C3380CC4-5D6E-409C-BE32-E72D297353CC}">
                <c16:uniqueId val="{00000011-F5CD-4111-8F6F-30F7F5957276}"/>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13-F5CD-4111-8F6F-30F7F5957276}"/>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15-F5CD-4111-8F6F-30F7F5957276}"/>
              </c:ext>
            </c:extLst>
          </c:dPt>
          <c:dPt>
            <c:idx val="6"/>
            <c:invertIfNegative val="0"/>
            <c:bubble3D val="0"/>
            <c:spPr>
              <a:solidFill>
                <a:srgbClr val="D8B2D3"/>
              </a:solidFill>
              <a:ln>
                <a:noFill/>
              </a:ln>
              <a:effectLst/>
            </c:spPr>
            <c:extLst>
              <c:ext xmlns:c16="http://schemas.microsoft.com/office/drawing/2014/chart" uri="{C3380CC4-5D6E-409C-BE32-E72D297353CC}">
                <c16:uniqueId val="{00000017-F5CD-4111-8F6F-30F7F5957276}"/>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グラフ用データ!$K$16:$K$22</c:f>
              <c:numCache>
                <c:formatCode>#,##0_);[Red]\(#,##0\)</c:formatCode>
                <c:ptCount val="7"/>
                <c:pt idx="0">
                  <c:v>2563</c:v>
                </c:pt>
                <c:pt idx="1">
                  <c:v>2486</c:v>
                </c:pt>
                <c:pt idx="2">
                  <c:v>704</c:v>
                </c:pt>
                <c:pt idx="3">
                  <c:v>3352</c:v>
                </c:pt>
                <c:pt idx="4">
                  <c:v>2124</c:v>
                </c:pt>
                <c:pt idx="5">
                  <c:v>88</c:v>
                </c:pt>
                <c:pt idx="6">
                  <c:v>81</c:v>
                </c:pt>
              </c:numCache>
            </c:numRef>
          </c:val>
          <c:extLst>
            <c:ext xmlns:c16="http://schemas.microsoft.com/office/drawing/2014/chart" uri="{C3380CC4-5D6E-409C-BE32-E72D297353CC}">
              <c16:uniqueId val="{000000C2-4747-4BF3-9AF6-DD8345CE71A2}"/>
            </c:ext>
          </c:extLst>
        </c:ser>
        <c:ser>
          <c:idx val="2"/>
          <c:order val="2"/>
          <c:spPr>
            <a:solidFill>
              <a:schemeClr val="accent1">
                <a:lumMod val="50000"/>
              </a:schemeClr>
            </a:solidFill>
            <a:ln>
              <a:noFill/>
            </a:ln>
            <a:effectLst/>
          </c:spPr>
          <c:invertIfNegative val="0"/>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19-F5CD-4111-8F6F-30F7F5957276}"/>
              </c:ext>
            </c:extLst>
          </c:dPt>
          <c:dPt>
            <c:idx val="2"/>
            <c:invertIfNegative val="0"/>
            <c:bubble3D val="0"/>
            <c:spPr>
              <a:solidFill>
                <a:srgbClr val="B3BDDF"/>
              </a:solidFill>
              <a:ln>
                <a:noFill/>
              </a:ln>
              <a:effectLst/>
            </c:spPr>
            <c:extLst>
              <c:ext xmlns:c16="http://schemas.microsoft.com/office/drawing/2014/chart" uri="{C3380CC4-5D6E-409C-BE32-E72D297353CC}">
                <c16:uniqueId val="{0000001B-F5CD-4111-8F6F-30F7F5957276}"/>
              </c:ext>
            </c:extLst>
          </c:dPt>
          <c:dPt>
            <c:idx val="3"/>
            <c:invertIfNegative val="0"/>
            <c:bubble3D val="0"/>
            <c:spPr>
              <a:solidFill>
                <a:srgbClr val="F9C99D"/>
              </a:solidFill>
              <a:ln>
                <a:noFill/>
              </a:ln>
              <a:effectLst/>
            </c:spPr>
            <c:extLst>
              <c:ext xmlns:c16="http://schemas.microsoft.com/office/drawing/2014/chart" uri="{C3380CC4-5D6E-409C-BE32-E72D297353CC}">
                <c16:uniqueId val="{0000001D-F5CD-4111-8F6F-30F7F5957276}"/>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1F-F5CD-4111-8F6F-30F7F5957276}"/>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21-F5CD-4111-8F6F-30F7F5957276}"/>
              </c:ext>
            </c:extLst>
          </c:dPt>
          <c:dPt>
            <c:idx val="6"/>
            <c:invertIfNegative val="0"/>
            <c:bubble3D val="0"/>
            <c:spPr>
              <a:solidFill>
                <a:srgbClr val="D8B2D3"/>
              </a:solidFill>
              <a:ln>
                <a:noFill/>
              </a:ln>
              <a:effectLst/>
            </c:spPr>
            <c:extLst>
              <c:ext xmlns:c16="http://schemas.microsoft.com/office/drawing/2014/chart" uri="{C3380CC4-5D6E-409C-BE32-E72D297353CC}">
                <c16:uniqueId val="{00000023-F5CD-4111-8F6F-30F7F5957276}"/>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グラフ用データ!$L$16:$L$22</c:f>
              <c:numCache>
                <c:formatCode>#,##0_);[Red]\(#,##0\)</c:formatCode>
                <c:ptCount val="7"/>
                <c:pt idx="0">
                  <c:v>1556</c:v>
                </c:pt>
                <c:pt idx="1">
                  <c:v>567</c:v>
                </c:pt>
                <c:pt idx="2">
                  <c:v>1448</c:v>
                </c:pt>
                <c:pt idx="3">
                  <c:v>2664</c:v>
                </c:pt>
                <c:pt idx="4">
                  <c:v>3429</c:v>
                </c:pt>
                <c:pt idx="5">
                  <c:v>330</c:v>
                </c:pt>
                <c:pt idx="6">
                  <c:v>97</c:v>
                </c:pt>
              </c:numCache>
            </c:numRef>
          </c:val>
          <c:extLst>
            <c:ext xmlns:c16="http://schemas.microsoft.com/office/drawing/2014/chart" uri="{C3380CC4-5D6E-409C-BE32-E72D297353CC}">
              <c16:uniqueId val="{000000C3-4747-4BF3-9AF6-DD8345CE71A2}"/>
            </c:ext>
          </c:extLst>
        </c:ser>
        <c:ser>
          <c:idx val="3"/>
          <c:order val="3"/>
          <c:spPr>
            <a:solidFill>
              <a:schemeClr val="accent1">
                <a:lumMod val="50000"/>
              </a:schemeClr>
            </a:solidFill>
            <a:ln>
              <a:noFill/>
            </a:ln>
            <a:effectLst/>
          </c:spPr>
          <c:invertIfNegative val="0"/>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25-F5CD-4111-8F6F-30F7F5957276}"/>
              </c:ext>
            </c:extLst>
          </c:dPt>
          <c:dPt>
            <c:idx val="2"/>
            <c:invertIfNegative val="0"/>
            <c:bubble3D val="0"/>
            <c:spPr>
              <a:solidFill>
                <a:srgbClr val="B3BDDF"/>
              </a:solidFill>
              <a:ln>
                <a:noFill/>
              </a:ln>
              <a:effectLst/>
            </c:spPr>
            <c:extLst>
              <c:ext xmlns:c16="http://schemas.microsoft.com/office/drawing/2014/chart" uri="{C3380CC4-5D6E-409C-BE32-E72D297353CC}">
                <c16:uniqueId val="{00000027-F5CD-4111-8F6F-30F7F5957276}"/>
              </c:ext>
            </c:extLst>
          </c:dPt>
          <c:dPt>
            <c:idx val="3"/>
            <c:invertIfNegative val="0"/>
            <c:bubble3D val="0"/>
            <c:spPr>
              <a:solidFill>
                <a:srgbClr val="F9C99D"/>
              </a:solidFill>
              <a:ln>
                <a:noFill/>
              </a:ln>
              <a:effectLst/>
            </c:spPr>
            <c:extLst>
              <c:ext xmlns:c16="http://schemas.microsoft.com/office/drawing/2014/chart" uri="{C3380CC4-5D6E-409C-BE32-E72D297353CC}">
                <c16:uniqueId val="{00000029-F5CD-4111-8F6F-30F7F5957276}"/>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2B-F5CD-4111-8F6F-30F7F5957276}"/>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2D-F5CD-4111-8F6F-30F7F5957276}"/>
              </c:ext>
            </c:extLst>
          </c:dPt>
          <c:dPt>
            <c:idx val="6"/>
            <c:invertIfNegative val="0"/>
            <c:bubble3D val="0"/>
            <c:spPr>
              <a:solidFill>
                <a:srgbClr val="D8B2D3"/>
              </a:solidFill>
              <a:ln>
                <a:noFill/>
              </a:ln>
              <a:effectLst/>
            </c:spPr>
            <c:extLst>
              <c:ext xmlns:c16="http://schemas.microsoft.com/office/drawing/2014/chart" uri="{C3380CC4-5D6E-409C-BE32-E72D297353CC}">
                <c16:uniqueId val="{0000002F-F5CD-4111-8F6F-30F7F5957276}"/>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グラフ用データ!$M$16:$M$22</c:f>
              <c:numCache>
                <c:formatCode>#,##0_);[Red]\(#,##0\)</c:formatCode>
                <c:ptCount val="7"/>
                <c:pt idx="0">
                  <c:v>1395</c:v>
                </c:pt>
                <c:pt idx="1">
                  <c:v>514</c:v>
                </c:pt>
                <c:pt idx="2">
                  <c:v>258</c:v>
                </c:pt>
                <c:pt idx="3">
                  <c:v>2813</c:v>
                </c:pt>
                <c:pt idx="4">
                  <c:v>2751</c:v>
                </c:pt>
                <c:pt idx="5">
                  <c:v>400</c:v>
                </c:pt>
                <c:pt idx="6">
                  <c:v>209</c:v>
                </c:pt>
              </c:numCache>
            </c:numRef>
          </c:val>
          <c:extLst>
            <c:ext xmlns:c16="http://schemas.microsoft.com/office/drawing/2014/chart" uri="{C3380CC4-5D6E-409C-BE32-E72D297353CC}">
              <c16:uniqueId val="{000000C4-4747-4BF3-9AF6-DD8345CE71A2}"/>
            </c:ext>
          </c:extLst>
        </c:ser>
        <c:ser>
          <c:idx val="4"/>
          <c:order val="4"/>
          <c:spPr>
            <a:solidFill>
              <a:schemeClr val="accent1">
                <a:lumMod val="50000"/>
              </a:schemeClr>
            </a:solidFill>
            <a:ln>
              <a:noFill/>
            </a:ln>
            <a:effectLst/>
          </c:spPr>
          <c:invertIfNegative val="0"/>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31-F5CD-4111-8F6F-30F7F5957276}"/>
              </c:ext>
            </c:extLst>
          </c:dPt>
          <c:dPt>
            <c:idx val="2"/>
            <c:invertIfNegative val="0"/>
            <c:bubble3D val="0"/>
            <c:spPr>
              <a:solidFill>
                <a:srgbClr val="B3BDDF"/>
              </a:solidFill>
              <a:ln>
                <a:noFill/>
              </a:ln>
              <a:effectLst/>
            </c:spPr>
            <c:extLst>
              <c:ext xmlns:c16="http://schemas.microsoft.com/office/drawing/2014/chart" uri="{C3380CC4-5D6E-409C-BE32-E72D297353CC}">
                <c16:uniqueId val="{00000033-F5CD-4111-8F6F-30F7F5957276}"/>
              </c:ext>
            </c:extLst>
          </c:dPt>
          <c:dPt>
            <c:idx val="3"/>
            <c:invertIfNegative val="0"/>
            <c:bubble3D val="0"/>
            <c:spPr>
              <a:solidFill>
                <a:srgbClr val="F9C99D"/>
              </a:solidFill>
              <a:ln>
                <a:noFill/>
              </a:ln>
              <a:effectLst/>
            </c:spPr>
            <c:extLst>
              <c:ext xmlns:c16="http://schemas.microsoft.com/office/drawing/2014/chart" uri="{C3380CC4-5D6E-409C-BE32-E72D297353CC}">
                <c16:uniqueId val="{00000035-F5CD-4111-8F6F-30F7F5957276}"/>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37-F5CD-4111-8F6F-30F7F5957276}"/>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39-F5CD-4111-8F6F-30F7F5957276}"/>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グラフ用データ!$N$16:$N$22</c:f>
              <c:numCache>
                <c:formatCode>#,##0_);[Red]\(#,##0\)</c:formatCode>
                <c:ptCount val="7"/>
                <c:pt idx="0">
                  <c:v>1852</c:v>
                </c:pt>
                <c:pt idx="1">
                  <c:v>1384</c:v>
                </c:pt>
                <c:pt idx="2">
                  <c:v>447</c:v>
                </c:pt>
                <c:pt idx="3">
                  <c:v>4658</c:v>
                </c:pt>
                <c:pt idx="4">
                  <c:v>2997</c:v>
                </c:pt>
                <c:pt idx="5">
                  <c:v>482</c:v>
                </c:pt>
              </c:numCache>
            </c:numRef>
          </c:val>
          <c:extLst>
            <c:ext xmlns:c16="http://schemas.microsoft.com/office/drawing/2014/chart" uri="{C3380CC4-5D6E-409C-BE32-E72D297353CC}">
              <c16:uniqueId val="{000000C5-4747-4BF3-9AF6-DD8345CE71A2}"/>
            </c:ext>
          </c:extLst>
        </c:ser>
        <c:ser>
          <c:idx val="5"/>
          <c:order val="5"/>
          <c:spPr>
            <a:solidFill>
              <a:schemeClr val="accent6"/>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3B-F5CD-4111-8F6F-30F7F5957276}"/>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3D-F5CD-4111-8F6F-30F7F5957276}"/>
              </c:ext>
            </c:extLst>
          </c:dPt>
          <c:dPt>
            <c:idx val="2"/>
            <c:invertIfNegative val="0"/>
            <c:bubble3D val="0"/>
            <c:spPr>
              <a:solidFill>
                <a:srgbClr val="B3BDDF"/>
              </a:solidFill>
              <a:ln>
                <a:noFill/>
              </a:ln>
              <a:effectLst/>
            </c:spPr>
            <c:extLst>
              <c:ext xmlns:c16="http://schemas.microsoft.com/office/drawing/2014/chart" uri="{C3380CC4-5D6E-409C-BE32-E72D297353CC}">
                <c16:uniqueId val="{0000003F-F5CD-4111-8F6F-30F7F5957276}"/>
              </c:ext>
            </c:extLst>
          </c:dPt>
          <c:dPt>
            <c:idx val="3"/>
            <c:invertIfNegative val="0"/>
            <c:bubble3D val="0"/>
            <c:spPr>
              <a:solidFill>
                <a:srgbClr val="F9C99D"/>
              </a:solidFill>
              <a:ln>
                <a:noFill/>
              </a:ln>
              <a:effectLst/>
            </c:spPr>
            <c:extLst>
              <c:ext xmlns:c16="http://schemas.microsoft.com/office/drawing/2014/chart" uri="{C3380CC4-5D6E-409C-BE32-E72D297353CC}">
                <c16:uniqueId val="{00000041-F5CD-4111-8F6F-30F7F5957276}"/>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43-F5CD-4111-8F6F-30F7F5957276}"/>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45-F5CD-4111-8F6F-30F7F5957276}"/>
              </c:ext>
            </c:extLst>
          </c:dPt>
          <c:dPt>
            <c:idx val="6"/>
            <c:invertIfNegative val="0"/>
            <c:bubble3D val="0"/>
            <c:spPr>
              <a:solidFill>
                <a:srgbClr val="D8B2D3"/>
              </a:solidFill>
              <a:ln>
                <a:noFill/>
              </a:ln>
              <a:effectLst/>
            </c:spPr>
            <c:extLst>
              <c:ext xmlns:c16="http://schemas.microsoft.com/office/drawing/2014/chart" uri="{C3380CC4-5D6E-409C-BE32-E72D297353CC}">
                <c16:uniqueId val="{00000047-F5CD-4111-8F6F-30F7F5957276}"/>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グラフ用データ!$O$16:$O$22</c:f>
              <c:numCache>
                <c:formatCode>#,##0</c:formatCode>
                <c:ptCount val="7"/>
                <c:pt idx="0">
                  <c:v>1471</c:v>
                </c:pt>
                <c:pt idx="1">
                  <c:v>1376</c:v>
                </c:pt>
                <c:pt idx="2">
                  <c:v>4432</c:v>
                </c:pt>
                <c:pt idx="3">
                  <c:v>3840</c:v>
                </c:pt>
                <c:pt idx="4">
                  <c:v>3738</c:v>
                </c:pt>
                <c:pt idx="5">
                  <c:v>185</c:v>
                </c:pt>
                <c:pt idx="6">
                  <c:v>71</c:v>
                </c:pt>
              </c:numCache>
            </c:numRef>
          </c:val>
          <c:extLst>
            <c:ext xmlns:c16="http://schemas.microsoft.com/office/drawing/2014/chart" uri="{C3380CC4-5D6E-409C-BE32-E72D297353CC}">
              <c16:uniqueId val="{000000C6-4747-4BF3-9AF6-DD8345CE71A2}"/>
            </c:ext>
          </c:extLst>
        </c:ser>
        <c:ser>
          <c:idx val="6"/>
          <c:order val="6"/>
          <c:spPr>
            <a:solidFill>
              <a:schemeClr val="accent1">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49-F5CD-4111-8F6F-30F7F5957276}"/>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4B-F5CD-4111-8F6F-30F7F5957276}"/>
              </c:ext>
            </c:extLst>
          </c:dPt>
          <c:dPt>
            <c:idx val="2"/>
            <c:invertIfNegative val="0"/>
            <c:bubble3D val="0"/>
            <c:spPr>
              <a:solidFill>
                <a:srgbClr val="B3BDDF"/>
              </a:solidFill>
              <a:ln>
                <a:noFill/>
              </a:ln>
              <a:effectLst/>
            </c:spPr>
            <c:extLst>
              <c:ext xmlns:c16="http://schemas.microsoft.com/office/drawing/2014/chart" uri="{C3380CC4-5D6E-409C-BE32-E72D297353CC}">
                <c16:uniqueId val="{0000004D-F5CD-4111-8F6F-30F7F5957276}"/>
              </c:ext>
            </c:extLst>
          </c:dPt>
          <c:dPt>
            <c:idx val="3"/>
            <c:invertIfNegative val="0"/>
            <c:bubble3D val="0"/>
            <c:spPr>
              <a:solidFill>
                <a:srgbClr val="F9C99D"/>
              </a:solidFill>
              <a:ln>
                <a:noFill/>
              </a:ln>
              <a:effectLst/>
            </c:spPr>
            <c:extLst>
              <c:ext xmlns:c16="http://schemas.microsoft.com/office/drawing/2014/chart" uri="{C3380CC4-5D6E-409C-BE32-E72D297353CC}">
                <c16:uniqueId val="{0000004F-F5CD-4111-8F6F-30F7F5957276}"/>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51-F5CD-4111-8F6F-30F7F5957276}"/>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53-F5CD-4111-8F6F-30F7F5957276}"/>
              </c:ext>
            </c:extLst>
          </c:dPt>
          <c:dPt>
            <c:idx val="6"/>
            <c:invertIfNegative val="0"/>
            <c:bubble3D val="0"/>
            <c:spPr>
              <a:solidFill>
                <a:srgbClr val="D8B2D3"/>
              </a:solidFill>
              <a:ln>
                <a:noFill/>
              </a:ln>
              <a:effectLst/>
            </c:spPr>
            <c:extLst>
              <c:ext xmlns:c16="http://schemas.microsoft.com/office/drawing/2014/chart" uri="{C3380CC4-5D6E-409C-BE32-E72D297353CC}">
                <c16:uniqueId val="{00000055-F5CD-4111-8F6F-30F7F5957276}"/>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グラフ用データ!$P$16:$P$22</c:f>
              <c:numCache>
                <c:formatCode>#,##0_);[Red]\(#,##0\)</c:formatCode>
                <c:ptCount val="7"/>
                <c:pt idx="0">
                  <c:v>1619</c:v>
                </c:pt>
                <c:pt idx="1">
                  <c:v>1182</c:v>
                </c:pt>
                <c:pt idx="2">
                  <c:v>2596</c:v>
                </c:pt>
                <c:pt idx="3">
                  <c:v>5566</c:v>
                </c:pt>
                <c:pt idx="4">
                  <c:v>2118</c:v>
                </c:pt>
                <c:pt idx="5">
                  <c:v>210</c:v>
                </c:pt>
                <c:pt idx="6">
                  <c:v>91</c:v>
                </c:pt>
              </c:numCache>
            </c:numRef>
          </c:val>
          <c:extLst>
            <c:ext xmlns:c16="http://schemas.microsoft.com/office/drawing/2014/chart" uri="{C3380CC4-5D6E-409C-BE32-E72D297353CC}">
              <c16:uniqueId val="{000000C7-4747-4BF3-9AF6-DD8345CE71A2}"/>
            </c:ext>
          </c:extLst>
        </c:ser>
        <c:ser>
          <c:idx val="7"/>
          <c:order val="7"/>
          <c:spPr>
            <a:solidFill>
              <a:schemeClr val="accent2">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57-F5CD-4111-8F6F-30F7F5957276}"/>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59-F5CD-4111-8F6F-30F7F5957276}"/>
              </c:ext>
            </c:extLst>
          </c:dPt>
          <c:dPt>
            <c:idx val="2"/>
            <c:invertIfNegative val="0"/>
            <c:bubble3D val="0"/>
            <c:spPr>
              <a:solidFill>
                <a:srgbClr val="B3BDDF"/>
              </a:solidFill>
              <a:ln>
                <a:noFill/>
              </a:ln>
              <a:effectLst/>
            </c:spPr>
            <c:extLst>
              <c:ext xmlns:c16="http://schemas.microsoft.com/office/drawing/2014/chart" uri="{C3380CC4-5D6E-409C-BE32-E72D297353CC}">
                <c16:uniqueId val="{0000005B-F5CD-4111-8F6F-30F7F5957276}"/>
              </c:ext>
            </c:extLst>
          </c:dPt>
          <c:dPt>
            <c:idx val="3"/>
            <c:invertIfNegative val="0"/>
            <c:bubble3D val="0"/>
            <c:spPr>
              <a:solidFill>
                <a:srgbClr val="F9C99D"/>
              </a:solidFill>
              <a:ln>
                <a:noFill/>
              </a:ln>
              <a:effectLst/>
            </c:spPr>
            <c:extLst>
              <c:ext xmlns:c16="http://schemas.microsoft.com/office/drawing/2014/chart" uri="{C3380CC4-5D6E-409C-BE32-E72D297353CC}">
                <c16:uniqueId val="{0000005D-F5CD-4111-8F6F-30F7F5957276}"/>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5F-F5CD-4111-8F6F-30F7F5957276}"/>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61-F5CD-4111-8F6F-30F7F5957276}"/>
              </c:ext>
            </c:extLst>
          </c:dPt>
          <c:dPt>
            <c:idx val="6"/>
            <c:invertIfNegative val="0"/>
            <c:bubble3D val="0"/>
            <c:spPr>
              <a:solidFill>
                <a:srgbClr val="D8B2D3"/>
              </a:solidFill>
              <a:ln>
                <a:noFill/>
              </a:ln>
              <a:effectLst/>
            </c:spPr>
            <c:extLst>
              <c:ext xmlns:c16="http://schemas.microsoft.com/office/drawing/2014/chart" uri="{C3380CC4-5D6E-409C-BE32-E72D297353CC}">
                <c16:uniqueId val="{00000063-F5CD-4111-8F6F-30F7F5957276}"/>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グラフ用データ!$Q$16:$Q$22</c:f>
              <c:numCache>
                <c:formatCode>#,##0_);[Red]\(#,##0\)</c:formatCode>
                <c:ptCount val="7"/>
                <c:pt idx="0">
                  <c:v>1456</c:v>
                </c:pt>
                <c:pt idx="1">
                  <c:v>2302</c:v>
                </c:pt>
                <c:pt idx="2">
                  <c:v>1122</c:v>
                </c:pt>
                <c:pt idx="3">
                  <c:v>3237</c:v>
                </c:pt>
                <c:pt idx="4">
                  <c:v>3456</c:v>
                </c:pt>
                <c:pt idx="5">
                  <c:v>850</c:v>
                </c:pt>
                <c:pt idx="6">
                  <c:v>38</c:v>
                </c:pt>
              </c:numCache>
            </c:numRef>
          </c:val>
          <c:extLst>
            <c:ext xmlns:c16="http://schemas.microsoft.com/office/drawing/2014/chart" uri="{C3380CC4-5D6E-409C-BE32-E72D297353CC}">
              <c16:uniqueId val="{000000C8-4747-4BF3-9AF6-DD8345CE71A2}"/>
            </c:ext>
          </c:extLst>
        </c:ser>
        <c:ser>
          <c:idx val="8"/>
          <c:order val="8"/>
          <c:spPr>
            <a:solidFill>
              <a:schemeClr val="accent3">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65-F5CD-4111-8F6F-30F7F5957276}"/>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67-F5CD-4111-8F6F-30F7F5957276}"/>
              </c:ext>
            </c:extLst>
          </c:dPt>
          <c:dPt>
            <c:idx val="2"/>
            <c:invertIfNegative val="0"/>
            <c:bubble3D val="0"/>
            <c:spPr>
              <a:solidFill>
                <a:srgbClr val="B3BDDF"/>
              </a:solidFill>
              <a:ln>
                <a:noFill/>
              </a:ln>
              <a:effectLst/>
            </c:spPr>
            <c:extLst>
              <c:ext xmlns:c16="http://schemas.microsoft.com/office/drawing/2014/chart" uri="{C3380CC4-5D6E-409C-BE32-E72D297353CC}">
                <c16:uniqueId val="{00000069-F5CD-4111-8F6F-30F7F5957276}"/>
              </c:ext>
            </c:extLst>
          </c:dPt>
          <c:dPt>
            <c:idx val="3"/>
            <c:invertIfNegative val="0"/>
            <c:bubble3D val="0"/>
            <c:spPr>
              <a:solidFill>
                <a:srgbClr val="F9C99D"/>
              </a:solidFill>
              <a:ln>
                <a:noFill/>
              </a:ln>
              <a:effectLst/>
            </c:spPr>
            <c:extLst>
              <c:ext xmlns:c16="http://schemas.microsoft.com/office/drawing/2014/chart" uri="{C3380CC4-5D6E-409C-BE32-E72D297353CC}">
                <c16:uniqueId val="{0000006B-F5CD-4111-8F6F-30F7F5957276}"/>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6D-F5CD-4111-8F6F-30F7F5957276}"/>
              </c:ext>
            </c:extLst>
          </c:dPt>
          <c:dPt>
            <c:idx val="6"/>
            <c:invertIfNegative val="0"/>
            <c:bubble3D val="0"/>
            <c:spPr>
              <a:solidFill>
                <a:srgbClr val="D8B2D3"/>
              </a:solidFill>
              <a:ln>
                <a:noFill/>
              </a:ln>
              <a:effectLst/>
            </c:spPr>
            <c:extLst>
              <c:ext xmlns:c16="http://schemas.microsoft.com/office/drawing/2014/chart" uri="{C3380CC4-5D6E-409C-BE32-E72D297353CC}">
                <c16:uniqueId val="{0000006F-F5CD-4111-8F6F-30F7F5957276}"/>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グラフ用データ!$R$16:$R$22</c:f>
              <c:numCache>
                <c:formatCode>#,##0_);[Red]\(#,##0\)</c:formatCode>
                <c:ptCount val="7"/>
                <c:pt idx="0">
                  <c:v>1760</c:v>
                </c:pt>
                <c:pt idx="1">
                  <c:v>1719</c:v>
                </c:pt>
                <c:pt idx="2">
                  <c:v>1800</c:v>
                </c:pt>
                <c:pt idx="3">
                  <c:v>5364</c:v>
                </c:pt>
                <c:pt idx="4">
                  <c:v>2414</c:v>
                </c:pt>
                <c:pt idx="6">
                  <c:v>79</c:v>
                </c:pt>
              </c:numCache>
            </c:numRef>
          </c:val>
          <c:extLst>
            <c:ext xmlns:c16="http://schemas.microsoft.com/office/drawing/2014/chart" uri="{C3380CC4-5D6E-409C-BE32-E72D297353CC}">
              <c16:uniqueId val="{000000C9-4747-4BF3-9AF6-DD8345CE71A2}"/>
            </c:ext>
          </c:extLst>
        </c:ser>
        <c:ser>
          <c:idx val="9"/>
          <c:order val="9"/>
          <c:spPr>
            <a:solidFill>
              <a:schemeClr val="accent4">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71-F5CD-4111-8F6F-30F7F5957276}"/>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73-F5CD-4111-8F6F-30F7F5957276}"/>
              </c:ext>
            </c:extLst>
          </c:dPt>
          <c:dPt>
            <c:idx val="2"/>
            <c:invertIfNegative val="0"/>
            <c:bubble3D val="0"/>
            <c:spPr>
              <a:solidFill>
                <a:srgbClr val="B3BDDF"/>
              </a:solidFill>
              <a:ln>
                <a:noFill/>
              </a:ln>
              <a:effectLst/>
            </c:spPr>
            <c:extLst>
              <c:ext xmlns:c16="http://schemas.microsoft.com/office/drawing/2014/chart" uri="{C3380CC4-5D6E-409C-BE32-E72D297353CC}">
                <c16:uniqueId val="{00000075-F5CD-4111-8F6F-30F7F5957276}"/>
              </c:ext>
            </c:extLst>
          </c:dPt>
          <c:dPt>
            <c:idx val="3"/>
            <c:invertIfNegative val="0"/>
            <c:bubble3D val="0"/>
            <c:spPr>
              <a:solidFill>
                <a:srgbClr val="F9C99D"/>
              </a:solidFill>
              <a:ln>
                <a:noFill/>
              </a:ln>
              <a:effectLst/>
            </c:spPr>
            <c:extLst>
              <c:ext xmlns:c16="http://schemas.microsoft.com/office/drawing/2014/chart" uri="{C3380CC4-5D6E-409C-BE32-E72D297353CC}">
                <c16:uniqueId val="{00000077-F5CD-4111-8F6F-30F7F5957276}"/>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79-F5CD-4111-8F6F-30F7F5957276}"/>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7B-F5CD-4111-8F6F-30F7F5957276}"/>
              </c:ext>
            </c:extLst>
          </c:dPt>
          <c:dPt>
            <c:idx val="6"/>
            <c:invertIfNegative val="0"/>
            <c:bubble3D val="0"/>
            <c:spPr>
              <a:solidFill>
                <a:srgbClr val="D8B2D3"/>
              </a:solidFill>
              <a:ln>
                <a:noFill/>
              </a:ln>
              <a:effectLst/>
            </c:spPr>
            <c:extLst>
              <c:ext xmlns:c16="http://schemas.microsoft.com/office/drawing/2014/chart" uri="{C3380CC4-5D6E-409C-BE32-E72D297353CC}">
                <c16:uniqueId val="{0000007D-F5CD-4111-8F6F-30F7F5957276}"/>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グラフ用データ!$S$16:$S$22</c:f>
              <c:numCache>
                <c:formatCode>#,##0_);[Red]\(#,##0\)</c:formatCode>
                <c:ptCount val="7"/>
                <c:pt idx="0">
                  <c:v>1304</c:v>
                </c:pt>
                <c:pt idx="1">
                  <c:v>1034</c:v>
                </c:pt>
                <c:pt idx="2">
                  <c:v>950</c:v>
                </c:pt>
                <c:pt idx="3">
                  <c:v>5240</c:v>
                </c:pt>
                <c:pt idx="4">
                  <c:v>3449</c:v>
                </c:pt>
                <c:pt idx="5">
                  <c:v>123</c:v>
                </c:pt>
                <c:pt idx="6">
                  <c:v>69</c:v>
                </c:pt>
              </c:numCache>
            </c:numRef>
          </c:val>
          <c:extLst>
            <c:ext xmlns:c16="http://schemas.microsoft.com/office/drawing/2014/chart" uri="{C3380CC4-5D6E-409C-BE32-E72D297353CC}">
              <c16:uniqueId val="{000000CA-4747-4BF3-9AF6-DD8345CE71A2}"/>
            </c:ext>
          </c:extLst>
        </c:ser>
        <c:ser>
          <c:idx val="10"/>
          <c:order val="10"/>
          <c:spPr>
            <a:solidFill>
              <a:schemeClr val="accent5">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7F-F5CD-4111-8F6F-30F7F5957276}"/>
              </c:ext>
            </c:extLst>
          </c:dPt>
          <c:dPt>
            <c:idx val="1"/>
            <c:invertIfNegative val="0"/>
            <c:bubble3D val="0"/>
            <c:spPr>
              <a:solidFill>
                <a:schemeClr val="bg2">
                  <a:lumMod val="90000"/>
                </a:schemeClr>
              </a:solidFill>
              <a:ln>
                <a:noFill/>
              </a:ln>
              <a:effectLst/>
            </c:spPr>
            <c:extLst>
              <c:ext xmlns:c16="http://schemas.microsoft.com/office/drawing/2014/chart" uri="{C3380CC4-5D6E-409C-BE32-E72D297353CC}">
                <c16:uniqueId val="{00000081-F5CD-4111-8F6F-30F7F5957276}"/>
              </c:ext>
            </c:extLst>
          </c:dPt>
          <c:dPt>
            <c:idx val="2"/>
            <c:invertIfNegative val="0"/>
            <c:bubble3D val="0"/>
            <c:spPr>
              <a:solidFill>
                <a:srgbClr val="B3BDDF"/>
              </a:solidFill>
              <a:ln>
                <a:noFill/>
              </a:ln>
              <a:effectLst/>
            </c:spPr>
            <c:extLst>
              <c:ext xmlns:c16="http://schemas.microsoft.com/office/drawing/2014/chart" uri="{C3380CC4-5D6E-409C-BE32-E72D297353CC}">
                <c16:uniqueId val="{00000083-F5CD-4111-8F6F-30F7F5957276}"/>
              </c:ext>
            </c:extLst>
          </c:dPt>
          <c:dPt>
            <c:idx val="3"/>
            <c:invertIfNegative val="0"/>
            <c:bubble3D val="0"/>
            <c:spPr>
              <a:solidFill>
                <a:srgbClr val="F9C99D"/>
              </a:solidFill>
              <a:ln>
                <a:noFill/>
              </a:ln>
              <a:effectLst/>
            </c:spPr>
            <c:extLst>
              <c:ext xmlns:c16="http://schemas.microsoft.com/office/drawing/2014/chart" uri="{C3380CC4-5D6E-409C-BE32-E72D297353CC}">
                <c16:uniqueId val="{00000085-F5CD-4111-8F6F-30F7F5957276}"/>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87-F5CD-4111-8F6F-30F7F5957276}"/>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89-F5CD-4111-8F6F-30F7F5957276}"/>
              </c:ext>
            </c:extLst>
          </c:dPt>
          <c:dPt>
            <c:idx val="6"/>
            <c:invertIfNegative val="0"/>
            <c:bubble3D val="0"/>
            <c:spPr>
              <a:solidFill>
                <a:srgbClr val="D8B2D3"/>
              </a:solidFill>
              <a:ln>
                <a:noFill/>
              </a:ln>
              <a:effectLst/>
            </c:spPr>
            <c:extLst>
              <c:ext xmlns:c16="http://schemas.microsoft.com/office/drawing/2014/chart" uri="{C3380CC4-5D6E-409C-BE32-E72D297353CC}">
                <c16:uniqueId val="{0000008B-F5CD-4111-8F6F-30F7F5957276}"/>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グラフ用データ!$T$16:$T$22</c:f>
              <c:numCache>
                <c:formatCode>#,##0_);[Red]\(#,##0\)</c:formatCode>
                <c:ptCount val="7"/>
                <c:pt idx="0">
                  <c:v>1830</c:v>
                </c:pt>
                <c:pt idx="1">
                  <c:v>1715</c:v>
                </c:pt>
                <c:pt idx="2">
                  <c:v>884</c:v>
                </c:pt>
                <c:pt idx="3">
                  <c:v>3488</c:v>
                </c:pt>
                <c:pt idx="4">
                  <c:v>3015</c:v>
                </c:pt>
                <c:pt idx="5">
                  <c:v>918</c:v>
                </c:pt>
                <c:pt idx="6">
                  <c:v>84</c:v>
                </c:pt>
              </c:numCache>
            </c:numRef>
          </c:val>
          <c:extLst>
            <c:ext xmlns:c16="http://schemas.microsoft.com/office/drawing/2014/chart" uri="{C3380CC4-5D6E-409C-BE32-E72D297353CC}">
              <c16:uniqueId val="{000000CB-4747-4BF3-9AF6-DD8345CE71A2}"/>
            </c:ext>
          </c:extLst>
        </c:ser>
        <c:ser>
          <c:idx val="11"/>
          <c:order val="11"/>
          <c:spPr>
            <a:solidFill>
              <a:schemeClr val="accent6">
                <a:lumMod val="6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8D-F5CD-4111-8F6F-30F7F5957276}"/>
              </c:ext>
            </c:extLst>
          </c:dPt>
          <c:dPt>
            <c:idx val="1"/>
            <c:invertIfNegative val="0"/>
            <c:bubble3D val="0"/>
            <c:spPr>
              <a:solidFill>
                <a:srgbClr val="D1D1D1"/>
              </a:solidFill>
              <a:ln>
                <a:noFill/>
              </a:ln>
              <a:effectLst/>
            </c:spPr>
            <c:extLst>
              <c:ext xmlns:c16="http://schemas.microsoft.com/office/drawing/2014/chart" uri="{C3380CC4-5D6E-409C-BE32-E72D297353CC}">
                <c16:uniqueId val="{0000008F-F5CD-4111-8F6F-30F7F5957276}"/>
              </c:ext>
            </c:extLst>
          </c:dPt>
          <c:dPt>
            <c:idx val="2"/>
            <c:invertIfNegative val="0"/>
            <c:bubble3D val="0"/>
            <c:spPr>
              <a:solidFill>
                <a:srgbClr val="B3BDDF"/>
              </a:solidFill>
              <a:ln>
                <a:noFill/>
              </a:ln>
              <a:effectLst/>
            </c:spPr>
            <c:extLst>
              <c:ext xmlns:c16="http://schemas.microsoft.com/office/drawing/2014/chart" uri="{C3380CC4-5D6E-409C-BE32-E72D297353CC}">
                <c16:uniqueId val="{00000091-F5CD-4111-8F6F-30F7F5957276}"/>
              </c:ext>
            </c:extLst>
          </c:dPt>
          <c:dPt>
            <c:idx val="3"/>
            <c:invertIfNegative val="0"/>
            <c:bubble3D val="0"/>
            <c:spPr>
              <a:solidFill>
                <a:srgbClr val="F9C99D"/>
              </a:solidFill>
              <a:ln>
                <a:noFill/>
              </a:ln>
              <a:effectLst/>
            </c:spPr>
            <c:extLst>
              <c:ext xmlns:c16="http://schemas.microsoft.com/office/drawing/2014/chart" uri="{C3380CC4-5D6E-409C-BE32-E72D297353CC}">
                <c16:uniqueId val="{00000093-F5CD-4111-8F6F-30F7F5957276}"/>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95-F5CD-4111-8F6F-30F7F5957276}"/>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97-F5CD-4111-8F6F-30F7F5957276}"/>
              </c:ext>
            </c:extLst>
          </c:dPt>
          <c:dPt>
            <c:idx val="6"/>
            <c:invertIfNegative val="0"/>
            <c:bubble3D val="0"/>
            <c:spPr>
              <a:solidFill>
                <a:srgbClr val="D8B2D3"/>
              </a:solidFill>
              <a:ln>
                <a:noFill/>
              </a:ln>
              <a:effectLst/>
            </c:spPr>
            <c:extLst>
              <c:ext xmlns:c16="http://schemas.microsoft.com/office/drawing/2014/chart" uri="{C3380CC4-5D6E-409C-BE32-E72D297353CC}">
                <c16:uniqueId val="{00000099-F5CD-4111-8F6F-30F7F5957276}"/>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グラフ用データ!$U$16:$U$22</c:f>
              <c:numCache>
                <c:formatCode>#,##0_);[Red]\(#,##0\)</c:formatCode>
                <c:ptCount val="7"/>
                <c:pt idx="0">
                  <c:v>1675</c:v>
                </c:pt>
                <c:pt idx="1">
                  <c:v>1927</c:v>
                </c:pt>
                <c:pt idx="2">
                  <c:v>1434</c:v>
                </c:pt>
                <c:pt idx="3">
                  <c:v>2697</c:v>
                </c:pt>
                <c:pt idx="4">
                  <c:v>2159</c:v>
                </c:pt>
                <c:pt idx="5">
                  <c:v>300</c:v>
                </c:pt>
                <c:pt idx="6">
                  <c:v>50</c:v>
                </c:pt>
              </c:numCache>
            </c:numRef>
          </c:val>
          <c:extLst>
            <c:ext xmlns:c16="http://schemas.microsoft.com/office/drawing/2014/chart" uri="{C3380CC4-5D6E-409C-BE32-E72D297353CC}">
              <c16:uniqueId val="{000000CC-4747-4BF3-9AF6-DD8345CE71A2}"/>
            </c:ext>
          </c:extLst>
        </c:ser>
        <c:ser>
          <c:idx val="12"/>
          <c:order val="12"/>
          <c:spPr>
            <a:solidFill>
              <a:schemeClr val="accent1">
                <a:lumMod val="80000"/>
                <a:lumOff val="2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9B-F5CD-4111-8F6F-30F7F5957276}"/>
              </c:ext>
            </c:extLst>
          </c:dPt>
          <c:dPt>
            <c:idx val="1"/>
            <c:invertIfNegative val="0"/>
            <c:bubble3D val="0"/>
            <c:spPr>
              <a:solidFill>
                <a:srgbClr val="D1D1D1"/>
              </a:solidFill>
              <a:ln>
                <a:noFill/>
              </a:ln>
              <a:effectLst/>
            </c:spPr>
            <c:extLst>
              <c:ext xmlns:c16="http://schemas.microsoft.com/office/drawing/2014/chart" uri="{C3380CC4-5D6E-409C-BE32-E72D297353CC}">
                <c16:uniqueId val="{0000009D-F5CD-4111-8F6F-30F7F5957276}"/>
              </c:ext>
            </c:extLst>
          </c:dPt>
          <c:dPt>
            <c:idx val="2"/>
            <c:invertIfNegative val="0"/>
            <c:bubble3D val="0"/>
            <c:spPr>
              <a:solidFill>
                <a:srgbClr val="B3BDDF"/>
              </a:solidFill>
              <a:ln>
                <a:noFill/>
              </a:ln>
              <a:effectLst/>
            </c:spPr>
            <c:extLst>
              <c:ext xmlns:c16="http://schemas.microsoft.com/office/drawing/2014/chart" uri="{C3380CC4-5D6E-409C-BE32-E72D297353CC}">
                <c16:uniqueId val="{0000009F-F5CD-4111-8F6F-30F7F5957276}"/>
              </c:ext>
            </c:extLst>
          </c:dPt>
          <c:dPt>
            <c:idx val="3"/>
            <c:invertIfNegative val="0"/>
            <c:bubble3D val="0"/>
            <c:spPr>
              <a:solidFill>
                <a:srgbClr val="F9C99D"/>
              </a:solidFill>
              <a:ln>
                <a:noFill/>
              </a:ln>
              <a:effectLst/>
            </c:spPr>
            <c:extLst>
              <c:ext xmlns:c16="http://schemas.microsoft.com/office/drawing/2014/chart" uri="{C3380CC4-5D6E-409C-BE32-E72D297353CC}">
                <c16:uniqueId val="{000000A1-F5CD-4111-8F6F-30F7F5957276}"/>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A3-F5CD-4111-8F6F-30F7F5957276}"/>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A5-F5CD-4111-8F6F-30F7F5957276}"/>
              </c:ext>
            </c:extLst>
          </c:dPt>
          <c:dPt>
            <c:idx val="6"/>
            <c:invertIfNegative val="0"/>
            <c:bubble3D val="0"/>
            <c:spPr>
              <a:solidFill>
                <a:srgbClr val="D8B2D3"/>
              </a:solidFill>
              <a:ln>
                <a:noFill/>
              </a:ln>
              <a:effectLst/>
            </c:spPr>
            <c:extLst>
              <c:ext xmlns:c16="http://schemas.microsoft.com/office/drawing/2014/chart" uri="{C3380CC4-5D6E-409C-BE32-E72D297353CC}">
                <c16:uniqueId val="{000000A7-F5CD-4111-8F6F-30F7F5957276}"/>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グラフ用データ!$V$16:$V$22</c:f>
              <c:numCache>
                <c:formatCode>#,##0_);[Red]\(#,##0\)</c:formatCode>
                <c:ptCount val="7"/>
                <c:pt idx="0">
                  <c:v>1937</c:v>
                </c:pt>
                <c:pt idx="1">
                  <c:v>2106</c:v>
                </c:pt>
                <c:pt idx="2">
                  <c:v>372</c:v>
                </c:pt>
                <c:pt idx="3">
                  <c:v>4274</c:v>
                </c:pt>
                <c:pt idx="4">
                  <c:v>1525</c:v>
                </c:pt>
                <c:pt idx="5">
                  <c:v>192</c:v>
                </c:pt>
                <c:pt idx="6">
                  <c:v>22</c:v>
                </c:pt>
              </c:numCache>
            </c:numRef>
          </c:val>
          <c:extLst>
            <c:ext xmlns:c16="http://schemas.microsoft.com/office/drawing/2014/chart" uri="{C3380CC4-5D6E-409C-BE32-E72D297353CC}">
              <c16:uniqueId val="{000000CD-4747-4BF3-9AF6-DD8345CE71A2}"/>
            </c:ext>
          </c:extLst>
        </c:ser>
        <c:ser>
          <c:idx val="13"/>
          <c:order val="13"/>
          <c:spPr>
            <a:solidFill>
              <a:schemeClr val="accent2">
                <a:lumMod val="80000"/>
                <a:lumOff val="2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A9-F5CD-4111-8F6F-30F7F5957276}"/>
              </c:ext>
            </c:extLst>
          </c:dPt>
          <c:dPt>
            <c:idx val="1"/>
            <c:invertIfNegative val="0"/>
            <c:bubble3D val="0"/>
            <c:spPr>
              <a:solidFill>
                <a:srgbClr val="D1D1D1"/>
              </a:solidFill>
              <a:ln>
                <a:noFill/>
              </a:ln>
              <a:effectLst/>
            </c:spPr>
            <c:extLst>
              <c:ext xmlns:c16="http://schemas.microsoft.com/office/drawing/2014/chart" uri="{C3380CC4-5D6E-409C-BE32-E72D297353CC}">
                <c16:uniqueId val="{000000AB-F5CD-4111-8F6F-30F7F5957276}"/>
              </c:ext>
            </c:extLst>
          </c:dPt>
          <c:dPt>
            <c:idx val="2"/>
            <c:invertIfNegative val="0"/>
            <c:bubble3D val="0"/>
            <c:spPr>
              <a:solidFill>
                <a:srgbClr val="B3BDDF"/>
              </a:solidFill>
              <a:ln>
                <a:noFill/>
              </a:ln>
              <a:effectLst/>
            </c:spPr>
            <c:extLst>
              <c:ext xmlns:c16="http://schemas.microsoft.com/office/drawing/2014/chart" uri="{C3380CC4-5D6E-409C-BE32-E72D297353CC}">
                <c16:uniqueId val="{000000AD-F5CD-4111-8F6F-30F7F5957276}"/>
              </c:ext>
            </c:extLst>
          </c:dPt>
          <c:dPt>
            <c:idx val="3"/>
            <c:invertIfNegative val="0"/>
            <c:bubble3D val="0"/>
            <c:spPr>
              <a:solidFill>
                <a:srgbClr val="F9C99D"/>
              </a:solidFill>
              <a:ln>
                <a:noFill/>
              </a:ln>
              <a:effectLst/>
            </c:spPr>
            <c:extLst>
              <c:ext xmlns:c16="http://schemas.microsoft.com/office/drawing/2014/chart" uri="{C3380CC4-5D6E-409C-BE32-E72D297353CC}">
                <c16:uniqueId val="{000000AF-F5CD-4111-8F6F-30F7F5957276}"/>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B1-F5CD-4111-8F6F-30F7F5957276}"/>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B3-F5CD-4111-8F6F-30F7F5957276}"/>
              </c:ext>
            </c:extLst>
          </c:dPt>
          <c:dPt>
            <c:idx val="6"/>
            <c:invertIfNegative val="0"/>
            <c:bubble3D val="0"/>
            <c:spPr>
              <a:solidFill>
                <a:srgbClr val="D8B2D3"/>
              </a:solidFill>
              <a:ln>
                <a:noFill/>
              </a:ln>
              <a:effectLst/>
            </c:spPr>
            <c:extLst>
              <c:ext xmlns:c16="http://schemas.microsoft.com/office/drawing/2014/chart" uri="{C3380CC4-5D6E-409C-BE32-E72D297353CC}">
                <c16:uniqueId val="{000000B5-F5CD-4111-8F6F-30F7F5957276}"/>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グラフ用データ!$W$16:$W$22</c:f>
              <c:numCache>
                <c:formatCode>#,##0_);[Red]\(#,##0\)</c:formatCode>
                <c:ptCount val="7"/>
                <c:pt idx="0">
                  <c:v>1526</c:v>
                </c:pt>
                <c:pt idx="1">
                  <c:v>2122</c:v>
                </c:pt>
                <c:pt idx="2">
                  <c:v>1265</c:v>
                </c:pt>
                <c:pt idx="3">
                  <c:v>5902</c:v>
                </c:pt>
                <c:pt idx="4">
                  <c:v>2638</c:v>
                </c:pt>
                <c:pt idx="5">
                  <c:v>647</c:v>
                </c:pt>
                <c:pt idx="6">
                  <c:v>505</c:v>
                </c:pt>
              </c:numCache>
            </c:numRef>
          </c:val>
          <c:extLst>
            <c:ext xmlns:c16="http://schemas.microsoft.com/office/drawing/2014/chart" uri="{C3380CC4-5D6E-409C-BE32-E72D297353CC}">
              <c16:uniqueId val="{000000CE-4747-4BF3-9AF6-DD8345CE71A2}"/>
            </c:ext>
          </c:extLst>
        </c:ser>
        <c:ser>
          <c:idx val="14"/>
          <c:order val="14"/>
          <c:spPr>
            <a:solidFill>
              <a:schemeClr val="accent3">
                <a:lumMod val="80000"/>
                <a:lumOff val="2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B7-F5CD-4111-8F6F-30F7F5957276}"/>
              </c:ext>
            </c:extLst>
          </c:dPt>
          <c:dPt>
            <c:idx val="1"/>
            <c:invertIfNegative val="0"/>
            <c:bubble3D val="0"/>
            <c:spPr>
              <a:solidFill>
                <a:srgbClr val="D1D1D1"/>
              </a:solidFill>
              <a:ln>
                <a:noFill/>
              </a:ln>
              <a:effectLst/>
            </c:spPr>
            <c:extLst>
              <c:ext xmlns:c16="http://schemas.microsoft.com/office/drawing/2014/chart" uri="{C3380CC4-5D6E-409C-BE32-E72D297353CC}">
                <c16:uniqueId val="{000000B9-F5CD-4111-8F6F-30F7F5957276}"/>
              </c:ext>
            </c:extLst>
          </c:dPt>
          <c:dPt>
            <c:idx val="2"/>
            <c:invertIfNegative val="0"/>
            <c:bubble3D val="0"/>
            <c:spPr>
              <a:solidFill>
                <a:srgbClr val="B3BDDF"/>
              </a:solidFill>
              <a:ln>
                <a:noFill/>
              </a:ln>
              <a:effectLst/>
            </c:spPr>
            <c:extLst>
              <c:ext xmlns:c16="http://schemas.microsoft.com/office/drawing/2014/chart" uri="{C3380CC4-5D6E-409C-BE32-E72D297353CC}">
                <c16:uniqueId val="{000000BB-F5CD-4111-8F6F-30F7F5957276}"/>
              </c:ext>
            </c:extLst>
          </c:dPt>
          <c:dPt>
            <c:idx val="3"/>
            <c:invertIfNegative val="0"/>
            <c:bubble3D val="0"/>
            <c:spPr>
              <a:solidFill>
                <a:srgbClr val="F9C99D"/>
              </a:solidFill>
              <a:ln>
                <a:noFill/>
              </a:ln>
              <a:effectLst/>
            </c:spPr>
            <c:extLst>
              <c:ext xmlns:c16="http://schemas.microsoft.com/office/drawing/2014/chart" uri="{C3380CC4-5D6E-409C-BE32-E72D297353CC}">
                <c16:uniqueId val="{000000BD-F5CD-4111-8F6F-30F7F5957276}"/>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BF-F5CD-4111-8F6F-30F7F5957276}"/>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C1-F5CD-4111-8F6F-30F7F5957276}"/>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グラフ用データ!$X$16:$X$22</c:f>
              <c:numCache>
                <c:formatCode>#,##0_);[Red]\(#,##0\)</c:formatCode>
                <c:ptCount val="7"/>
                <c:pt idx="0">
                  <c:v>2924</c:v>
                </c:pt>
                <c:pt idx="1">
                  <c:v>3485</c:v>
                </c:pt>
                <c:pt idx="2">
                  <c:v>1957</c:v>
                </c:pt>
                <c:pt idx="3">
                  <c:v>6742</c:v>
                </c:pt>
                <c:pt idx="4">
                  <c:v>3952</c:v>
                </c:pt>
                <c:pt idx="5">
                  <c:v>539</c:v>
                </c:pt>
                <c:pt idx="6">
                  <c:v>17</c:v>
                </c:pt>
              </c:numCache>
            </c:numRef>
          </c:val>
          <c:extLst>
            <c:ext xmlns:c16="http://schemas.microsoft.com/office/drawing/2014/chart" uri="{C3380CC4-5D6E-409C-BE32-E72D297353CC}">
              <c16:uniqueId val="{000000CF-4747-4BF3-9AF6-DD8345CE71A2}"/>
            </c:ext>
          </c:extLst>
        </c:ser>
        <c:ser>
          <c:idx val="15"/>
          <c:order val="15"/>
          <c:spPr>
            <a:solidFill>
              <a:schemeClr val="accent4">
                <a:lumMod val="80000"/>
                <a:lumOff val="2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D2-4747-4BF3-9AF6-DD8345CE71A2}"/>
              </c:ext>
            </c:extLst>
          </c:dPt>
          <c:dPt>
            <c:idx val="1"/>
            <c:invertIfNegative val="0"/>
            <c:bubble3D val="0"/>
            <c:spPr>
              <a:solidFill>
                <a:srgbClr val="D1D1D1"/>
              </a:solidFill>
              <a:ln>
                <a:noFill/>
              </a:ln>
              <a:effectLst/>
            </c:spPr>
            <c:extLst>
              <c:ext xmlns:c16="http://schemas.microsoft.com/office/drawing/2014/chart" uri="{C3380CC4-5D6E-409C-BE32-E72D297353CC}">
                <c16:uniqueId val="{000000D3-4747-4BF3-9AF6-DD8345CE71A2}"/>
              </c:ext>
            </c:extLst>
          </c:dPt>
          <c:dPt>
            <c:idx val="2"/>
            <c:invertIfNegative val="0"/>
            <c:bubble3D val="0"/>
            <c:spPr>
              <a:solidFill>
                <a:srgbClr val="B3BDDF"/>
              </a:solidFill>
              <a:ln>
                <a:noFill/>
              </a:ln>
              <a:effectLst/>
            </c:spPr>
            <c:extLst>
              <c:ext xmlns:c16="http://schemas.microsoft.com/office/drawing/2014/chart" uri="{C3380CC4-5D6E-409C-BE32-E72D297353CC}">
                <c16:uniqueId val="{000000D4-4747-4BF3-9AF6-DD8345CE71A2}"/>
              </c:ext>
            </c:extLst>
          </c:dPt>
          <c:dPt>
            <c:idx val="3"/>
            <c:invertIfNegative val="0"/>
            <c:bubble3D val="0"/>
            <c:spPr>
              <a:solidFill>
                <a:srgbClr val="F9C99D"/>
              </a:solidFill>
              <a:ln>
                <a:noFill/>
              </a:ln>
              <a:effectLst/>
            </c:spPr>
            <c:extLst>
              <c:ext xmlns:c16="http://schemas.microsoft.com/office/drawing/2014/chart" uri="{C3380CC4-5D6E-409C-BE32-E72D297353CC}">
                <c16:uniqueId val="{000000D5-4747-4BF3-9AF6-DD8345CE71A2}"/>
              </c:ext>
            </c:extLst>
          </c:dPt>
          <c:dPt>
            <c:idx val="4"/>
            <c:invertIfNegative val="0"/>
            <c:bubble3D val="0"/>
            <c:spPr>
              <a:solidFill>
                <a:schemeClr val="bg2">
                  <a:lumMod val="50000"/>
                </a:schemeClr>
              </a:solidFill>
              <a:ln>
                <a:noFill/>
              </a:ln>
              <a:effectLst/>
            </c:spPr>
            <c:extLst>
              <c:ext xmlns:c16="http://schemas.microsoft.com/office/drawing/2014/chart" uri="{C3380CC4-5D6E-409C-BE32-E72D297353CC}">
                <c16:uniqueId val="{000000D6-4747-4BF3-9AF6-DD8345CE71A2}"/>
              </c:ext>
            </c:extLst>
          </c:dPt>
          <c:dPt>
            <c:idx val="5"/>
            <c:invertIfNegative val="0"/>
            <c:bubble3D val="0"/>
            <c:spPr>
              <a:solidFill>
                <a:schemeClr val="tx2">
                  <a:lumMod val="50000"/>
                </a:schemeClr>
              </a:solidFill>
              <a:ln>
                <a:noFill/>
              </a:ln>
              <a:effectLst/>
            </c:spPr>
            <c:extLst>
              <c:ext xmlns:c16="http://schemas.microsoft.com/office/drawing/2014/chart" uri="{C3380CC4-5D6E-409C-BE32-E72D297353CC}">
                <c16:uniqueId val="{000000D7-4747-4BF3-9AF6-DD8345CE71A2}"/>
              </c:ext>
            </c:extLst>
          </c:dPt>
          <c:dPt>
            <c:idx val="6"/>
            <c:invertIfNegative val="0"/>
            <c:bubble3D val="0"/>
            <c:spPr>
              <a:solidFill>
                <a:srgbClr val="D8B2D3"/>
              </a:solidFill>
              <a:ln>
                <a:noFill/>
              </a:ln>
              <a:effectLst/>
            </c:spPr>
            <c:extLst>
              <c:ext xmlns:c16="http://schemas.microsoft.com/office/drawing/2014/chart" uri="{C3380CC4-5D6E-409C-BE32-E72D297353CC}">
                <c16:uniqueId val="{000000D8-4747-4BF3-9AF6-DD8345CE71A2}"/>
              </c:ext>
            </c:extLst>
          </c:dPt>
          <c:cat>
            <c:strRef>
              <c:f>グラフ用データ!$A$16:$A$22</c:f>
              <c:strCache>
                <c:ptCount val="7"/>
                <c:pt idx="0">
                  <c:v>Japan
 日本</c:v>
                </c:pt>
                <c:pt idx="1">
                  <c:v>Taiwan
 台湾</c:v>
                </c:pt>
                <c:pt idx="2">
                  <c:v>Korea
 韓国</c:v>
                </c:pt>
                <c:pt idx="3">
                  <c:v>China
 中国</c:v>
                </c:pt>
                <c:pt idx="4">
                  <c:v> Other Asia
その他アジア</c:v>
                </c:pt>
                <c:pt idx="5">
                  <c:v>America
  米州</c:v>
                </c:pt>
                <c:pt idx="6">
                  <c:v>Europe
 欧州</c:v>
                </c:pt>
              </c:strCache>
            </c:strRef>
          </c:cat>
          <c:val>
            <c:numRef>
              <c:f>グラフ用データ!$Y$16:$Y$22</c:f>
              <c:numCache>
                <c:formatCode>#,##0_);[Red]\(#,##0\)</c:formatCode>
                <c:ptCount val="7"/>
                <c:pt idx="0">
                  <c:v>1487</c:v>
                </c:pt>
                <c:pt idx="1">
                  <c:v>1858</c:v>
                </c:pt>
                <c:pt idx="2">
                  <c:v>2023</c:v>
                </c:pt>
                <c:pt idx="3">
                  <c:v>6381</c:v>
                </c:pt>
                <c:pt idx="4">
                  <c:v>2268</c:v>
                </c:pt>
                <c:pt idx="5">
                  <c:v>857</c:v>
                </c:pt>
                <c:pt idx="6">
                  <c:v>25</c:v>
                </c:pt>
              </c:numCache>
            </c:numRef>
          </c:val>
          <c:extLst>
            <c:ext xmlns:c16="http://schemas.microsoft.com/office/drawing/2014/chart" uri="{C3380CC4-5D6E-409C-BE32-E72D297353CC}">
              <c16:uniqueId val="{000000D0-4747-4BF3-9AF6-DD8345CE71A2}"/>
            </c:ext>
          </c:extLst>
        </c:ser>
        <c:dLbls>
          <c:showLegendKey val="0"/>
          <c:showVal val="0"/>
          <c:showCatName val="0"/>
          <c:showSerName val="0"/>
          <c:showPercent val="0"/>
          <c:showBubbleSize val="0"/>
        </c:dLbls>
        <c:gapWidth val="350"/>
        <c:overlap val="-40"/>
        <c:axId val="547162888"/>
        <c:axId val="547162528"/>
      </c:barChart>
      <c:catAx>
        <c:axId val="547162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ea"/>
                <a:ea typeface="+mn-ea"/>
                <a:cs typeface="+mn-cs"/>
              </a:defRPr>
            </a:pPr>
            <a:endParaRPr lang="ja-JP"/>
          </a:p>
        </c:txPr>
        <c:crossAx val="547162528"/>
        <c:crosses val="autoZero"/>
        <c:auto val="1"/>
        <c:lblAlgn val="ctr"/>
        <c:lblOffset val="100"/>
        <c:noMultiLvlLbl val="0"/>
      </c:catAx>
      <c:valAx>
        <c:axId val="54716252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ea"/>
                <a:ea typeface="+mn-ea"/>
                <a:cs typeface="+mn-cs"/>
              </a:defRPr>
            </a:pPr>
            <a:endParaRPr lang="ja-JP"/>
          </a:p>
        </c:txPr>
        <c:crossAx val="547162888"/>
        <c:crosses val="autoZero"/>
        <c:crossBetween val="between"/>
        <c:majorUnit val="2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mn-ea"/>
          <a:ea typeface="+mn-ea"/>
        </a:defRPr>
      </a:pPr>
      <a:endParaRPr lang="ja-JP"/>
    </a:p>
  </c:txPr>
  <c:printSettings>
    <c:headerFooter/>
    <c:pageMargins b="0.75" l="0.7" r="0.7" t="0.75" header="0.3" footer="0.3"/>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489685920247041E-2"/>
          <c:y val="5.1375303826385235E-2"/>
          <c:w val="0.89686602274054872"/>
          <c:h val="0.75610087654744962"/>
        </c:manualLayout>
      </c:layout>
      <c:barChart>
        <c:barDir val="col"/>
        <c:grouping val="stacked"/>
        <c:varyColors val="0"/>
        <c:ser>
          <c:idx val="1"/>
          <c:order val="1"/>
          <c:tx>
            <c:strRef>
              <c:f>グラフ用データ!$A$27</c:f>
              <c:strCache>
                <c:ptCount val="1"/>
                <c:pt idx="0">
                  <c:v>半導体製造用等精密金型</c:v>
                </c:pt>
              </c:strCache>
            </c:strRef>
          </c:tx>
          <c:spPr>
            <a:solidFill>
              <a:schemeClr val="accent1">
                <a:lumMod val="50000"/>
              </a:schemeClr>
            </a:solidFill>
            <a:ln>
              <a:noFill/>
            </a:ln>
            <a:effectLst/>
          </c:spPr>
          <c:invertIfNegative val="0"/>
          <c:cat>
            <c:multiLvlStrRef>
              <c:f>グラフ用データ!$J$24:$Y$25</c:f>
              <c:multiLvlStrCache>
                <c:ptCount val="16"/>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pt idx="14">
                    <c:v>3Q</c:v>
                  </c:pt>
                  <c:pt idx="15">
                    <c:v>4Q</c:v>
                  </c:pt>
                </c:lvl>
                <c:lvl>
                  <c:pt idx="0">
                    <c:v>FY2022</c:v>
                  </c:pt>
                  <c:pt idx="4">
                    <c:v>FY2023</c:v>
                  </c:pt>
                  <c:pt idx="8">
                    <c:v>FY2024</c:v>
                  </c:pt>
                  <c:pt idx="12">
                    <c:v>FY2025</c:v>
                  </c:pt>
                </c:lvl>
              </c:multiLvlStrCache>
            </c:multiLvlStrRef>
          </c:cat>
          <c:val>
            <c:numRef>
              <c:f>グラフ用データ!$J$27:$Y$27</c:f>
              <c:numCache>
                <c:formatCode>#,##0_);[Red]\(#,##0\)</c:formatCode>
                <c:ptCount val="16"/>
                <c:pt idx="0">
                  <c:v>3376</c:v>
                </c:pt>
                <c:pt idx="1">
                  <c:v>3339</c:v>
                </c:pt>
                <c:pt idx="2">
                  <c:v>2972</c:v>
                </c:pt>
                <c:pt idx="3">
                  <c:v>3431</c:v>
                </c:pt>
                <c:pt idx="4">
                  <c:v>2718</c:v>
                </c:pt>
                <c:pt idx="5" formatCode="#,##0">
                  <c:v>2555</c:v>
                </c:pt>
                <c:pt idx="6">
                  <c:v>2797</c:v>
                </c:pt>
                <c:pt idx="7">
                  <c:v>3386</c:v>
                </c:pt>
                <c:pt idx="8">
                  <c:v>3491</c:v>
                </c:pt>
                <c:pt idx="9">
                  <c:v>3389</c:v>
                </c:pt>
                <c:pt idx="10">
                  <c:v>2870</c:v>
                </c:pt>
                <c:pt idx="11">
                  <c:v>3433</c:v>
                </c:pt>
                <c:pt idx="12">
                  <c:v>2254</c:v>
                </c:pt>
                <c:pt idx="13">
                  <c:v>3518</c:v>
                </c:pt>
                <c:pt idx="14">
                  <c:v>2827</c:v>
                </c:pt>
                <c:pt idx="15">
                  <c:v>3376</c:v>
                </c:pt>
              </c:numCache>
            </c:numRef>
          </c:val>
          <c:extLst>
            <c:ext xmlns:c16="http://schemas.microsoft.com/office/drawing/2014/chart" uri="{C3380CC4-5D6E-409C-BE32-E72D297353CC}">
              <c16:uniqueId val="{0000001A-F883-4895-B137-036EF976F2E7}"/>
            </c:ext>
          </c:extLst>
        </c:ser>
        <c:ser>
          <c:idx val="2"/>
          <c:order val="2"/>
          <c:tx>
            <c:strRef>
              <c:f>グラフ用データ!$A$28</c:f>
              <c:strCache>
                <c:ptCount val="1"/>
                <c:pt idx="0">
                  <c:v>モールディング装置</c:v>
                </c:pt>
              </c:strCache>
            </c:strRef>
          </c:tx>
          <c:spPr>
            <a:solidFill>
              <a:srgbClr val="6586C9"/>
            </a:solidFill>
            <a:ln>
              <a:noFill/>
            </a:ln>
            <a:effectLst/>
          </c:spPr>
          <c:invertIfNegative val="0"/>
          <c:cat>
            <c:multiLvlStrRef>
              <c:f>グラフ用データ!$J$24:$Y$25</c:f>
              <c:multiLvlStrCache>
                <c:ptCount val="16"/>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pt idx="14">
                    <c:v>3Q</c:v>
                  </c:pt>
                  <c:pt idx="15">
                    <c:v>4Q</c:v>
                  </c:pt>
                </c:lvl>
                <c:lvl>
                  <c:pt idx="0">
                    <c:v>FY2022</c:v>
                  </c:pt>
                  <c:pt idx="4">
                    <c:v>FY2023</c:v>
                  </c:pt>
                  <c:pt idx="8">
                    <c:v>FY2024</c:v>
                  </c:pt>
                  <c:pt idx="12">
                    <c:v>FY2025</c:v>
                  </c:pt>
                </c:lvl>
              </c:multiLvlStrCache>
            </c:multiLvlStrRef>
          </c:cat>
          <c:val>
            <c:numRef>
              <c:f>グラフ用データ!$J$28:$Y$28</c:f>
              <c:numCache>
                <c:formatCode>#,##0_);[Red]\(#,##0\)</c:formatCode>
                <c:ptCount val="16"/>
                <c:pt idx="0">
                  <c:v>7148</c:v>
                </c:pt>
                <c:pt idx="1">
                  <c:v>6897</c:v>
                </c:pt>
                <c:pt idx="2">
                  <c:v>5104</c:v>
                </c:pt>
                <c:pt idx="3">
                  <c:v>6572</c:v>
                </c:pt>
                <c:pt idx="4">
                  <c:v>4090</c:v>
                </c:pt>
                <c:pt idx="5" formatCode="#,##0">
                  <c:v>5795</c:v>
                </c:pt>
                <c:pt idx="6">
                  <c:v>4817</c:v>
                </c:pt>
                <c:pt idx="7">
                  <c:v>10904</c:v>
                </c:pt>
                <c:pt idx="8">
                  <c:v>6374</c:v>
                </c:pt>
                <c:pt idx="9">
                  <c:v>6615</c:v>
                </c:pt>
                <c:pt idx="10">
                  <c:v>5145</c:v>
                </c:pt>
                <c:pt idx="11">
                  <c:v>6319</c:v>
                </c:pt>
                <c:pt idx="12">
                  <c:v>2674</c:v>
                </c:pt>
                <c:pt idx="13">
                  <c:v>7797</c:v>
                </c:pt>
                <c:pt idx="14">
                  <c:v>5621</c:v>
                </c:pt>
                <c:pt idx="15">
                  <c:v>8493</c:v>
                </c:pt>
              </c:numCache>
            </c:numRef>
          </c:val>
          <c:extLst>
            <c:ext xmlns:c16="http://schemas.microsoft.com/office/drawing/2014/chart" uri="{C3380CC4-5D6E-409C-BE32-E72D297353CC}">
              <c16:uniqueId val="{0000001B-F883-4895-B137-036EF976F2E7}"/>
            </c:ext>
          </c:extLst>
        </c:ser>
        <c:ser>
          <c:idx val="3"/>
          <c:order val="3"/>
          <c:tx>
            <c:strRef>
              <c:f>グラフ用データ!$A$29</c:f>
              <c:strCache>
                <c:ptCount val="1"/>
                <c:pt idx="0">
                  <c:v>シンギュレーション装置</c:v>
                </c:pt>
              </c:strCache>
            </c:strRef>
          </c:tx>
          <c:spPr>
            <a:solidFill>
              <a:schemeClr val="bg1">
                <a:lumMod val="75000"/>
              </a:schemeClr>
            </a:solidFill>
            <a:ln>
              <a:noFill/>
            </a:ln>
            <a:effectLst/>
          </c:spPr>
          <c:invertIfNegative val="0"/>
          <c:cat>
            <c:multiLvlStrRef>
              <c:f>グラフ用データ!$J$24:$Y$25</c:f>
              <c:multiLvlStrCache>
                <c:ptCount val="16"/>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pt idx="14">
                    <c:v>3Q</c:v>
                  </c:pt>
                  <c:pt idx="15">
                    <c:v>4Q</c:v>
                  </c:pt>
                </c:lvl>
                <c:lvl>
                  <c:pt idx="0">
                    <c:v>FY2022</c:v>
                  </c:pt>
                  <c:pt idx="4">
                    <c:v>FY2023</c:v>
                  </c:pt>
                  <c:pt idx="8">
                    <c:v>FY2024</c:v>
                  </c:pt>
                  <c:pt idx="12">
                    <c:v>FY2025</c:v>
                  </c:pt>
                </c:lvl>
              </c:multiLvlStrCache>
            </c:multiLvlStrRef>
          </c:cat>
          <c:val>
            <c:numRef>
              <c:f>グラフ用データ!$J$29:$Y$29</c:f>
              <c:numCache>
                <c:formatCode>#,##0_);[Red]\(#,##0\)</c:formatCode>
                <c:ptCount val="16"/>
                <c:pt idx="0">
                  <c:v>1135</c:v>
                </c:pt>
                <c:pt idx="1">
                  <c:v>622</c:v>
                </c:pt>
                <c:pt idx="2">
                  <c:v>292</c:v>
                </c:pt>
                <c:pt idx="3">
                  <c:v>374</c:v>
                </c:pt>
                <c:pt idx="4">
                  <c:v>288</c:v>
                </c:pt>
                <c:pt idx="5" formatCode="#,##0">
                  <c:v>301</c:v>
                </c:pt>
                <c:pt idx="6">
                  <c:v>248</c:v>
                </c:pt>
                <c:pt idx="7">
                  <c:v>418</c:v>
                </c:pt>
                <c:pt idx="8">
                  <c:v>194</c:v>
                </c:pt>
                <c:pt idx="9">
                  <c:v>681</c:v>
                </c:pt>
                <c:pt idx="10">
                  <c:v>514</c:v>
                </c:pt>
                <c:pt idx="11">
                  <c:v>502</c:v>
                </c:pt>
                <c:pt idx="12">
                  <c:v>244</c:v>
                </c:pt>
                <c:pt idx="13">
                  <c:v>837</c:v>
                </c:pt>
                <c:pt idx="14">
                  <c:v>1034</c:v>
                </c:pt>
                <c:pt idx="15">
                  <c:v>1711</c:v>
                </c:pt>
              </c:numCache>
            </c:numRef>
          </c:val>
          <c:extLst>
            <c:ext xmlns:c16="http://schemas.microsoft.com/office/drawing/2014/chart" uri="{C3380CC4-5D6E-409C-BE32-E72D297353CC}">
              <c16:uniqueId val="{0000001C-F883-4895-B137-036EF976F2E7}"/>
            </c:ext>
          </c:extLst>
        </c:ser>
        <c:ser>
          <c:idx val="4"/>
          <c:order val="4"/>
          <c:tx>
            <c:strRef>
              <c:f>グラフ用データ!$A$30</c:f>
              <c:strCache>
                <c:ptCount val="1"/>
                <c:pt idx="0">
                  <c:v>新事業</c:v>
                </c:pt>
              </c:strCache>
            </c:strRef>
          </c:tx>
          <c:spPr>
            <a:solidFill>
              <a:srgbClr val="00A5A8"/>
            </a:solidFill>
            <a:ln>
              <a:noFill/>
            </a:ln>
            <a:effectLst/>
          </c:spPr>
          <c:invertIfNegative val="0"/>
          <c:cat>
            <c:multiLvlStrRef>
              <c:f>グラフ用データ!$J$24:$Y$25</c:f>
              <c:multiLvlStrCache>
                <c:ptCount val="16"/>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pt idx="14">
                    <c:v>3Q</c:v>
                  </c:pt>
                  <c:pt idx="15">
                    <c:v>4Q</c:v>
                  </c:pt>
                </c:lvl>
                <c:lvl>
                  <c:pt idx="0">
                    <c:v>FY2022</c:v>
                  </c:pt>
                  <c:pt idx="4">
                    <c:v>FY2023</c:v>
                  </c:pt>
                  <c:pt idx="8">
                    <c:v>FY2024</c:v>
                  </c:pt>
                  <c:pt idx="12">
                    <c:v>FY2025</c:v>
                  </c:pt>
                </c:lvl>
              </c:multiLvlStrCache>
            </c:multiLvlStrRef>
          </c:cat>
          <c:val>
            <c:numRef>
              <c:f>グラフ用データ!$J$30:$Y$30</c:f>
              <c:numCache>
                <c:formatCode>#,##0_);[Red]\(#,##0\)</c:formatCode>
                <c:ptCount val="16"/>
                <c:pt idx="0">
                  <c:v>1919</c:v>
                </c:pt>
                <c:pt idx="1">
                  <c:v>2222</c:v>
                </c:pt>
                <c:pt idx="2">
                  <c:v>1903</c:v>
                </c:pt>
                <c:pt idx="3">
                  <c:v>1970</c:v>
                </c:pt>
                <c:pt idx="4">
                  <c:v>1439</c:v>
                </c:pt>
                <c:pt idx="5" formatCode="#,##0">
                  <c:v>1799</c:v>
                </c:pt>
                <c:pt idx="6">
                  <c:v>1798</c:v>
                </c:pt>
                <c:pt idx="7">
                  <c:v>2542</c:v>
                </c:pt>
                <c:pt idx="8">
                  <c:v>2198</c:v>
                </c:pt>
                <c:pt idx="9">
                  <c:v>2369</c:v>
                </c:pt>
                <c:pt idx="10">
                  <c:v>2277</c:v>
                </c:pt>
                <c:pt idx="11">
                  <c:v>2581</c:v>
                </c:pt>
                <c:pt idx="12">
                  <c:v>2028</c:v>
                </c:pt>
                <c:pt idx="13">
                  <c:v>2230</c:v>
                </c:pt>
                <c:pt idx="14">
                  <c:v>2870</c:v>
                </c:pt>
                <c:pt idx="15">
                  <c:v>2349</c:v>
                </c:pt>
              </c:numCache>
            </c:numRef>
          </c:val>
          <c:extLst>
            <c:ext xmlns:c16="http://schemas.microsoft.com/office/drawing/2014/chart" uri="{C3380CC4-5D6E-409C-BE32-E72D297353CC}">
              <c16:uniqueId val="{0000001D-F883-4895-B137-036EF976F2E7}"/>
            </c:ext>
          </c:extLst>
        </c:ser>
        <c:ser>
          <c:idx val="5"/>
          <c:order val="5"/>
          <c:tx>
            <c:strRef>
              <c:f>グラフ用データ!$A$31</c:f>
              <c:strCache>
                <c:ptCount val="1"/>
                <c:pt idx="0">
                  <c:v>メディカルデバイス</c:v>
                </c:pt>
              </c:strCache>
            </c:strRef>
          </c:tx>
          <c:spPr>
            <a:solidFill>
              <a:srgbClr val="A9579D"/>
            </a:solidFill>
            <a:ln>
              <a:noFill/>
            </a:ln>
            <a:effectLst/>
          </c:spPr>
          <c:invertIfNegative val="0"/>
          <c:cat>
            <c:multiLvlStrRef>
              <c:f>グラフ用データ!$J$24:$Y$25</c:f>
              <c:multiLvlStrCache>
                <c:ptCount val="16"/>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pt idx="14">
                    <c:v>3Q</c:v>
                  </c:pt>
                  <c:pt idx="15">
                    <c:v>4Q</c:v>
                  </c:pt>
                </c:lvl>
                <c:lvl>
                  <c:pt idx="0">
                    <c:v>FY2022</c:v>
                  </c:pt>
                  <c:pt idx="4">
                    <c:v>FY2023</c:v>
                  </c:pt>
                  <c:pt idx="8">
                    <c:v>FY2024</c:v>
                  </c:pt>
                  <c:pt idx="12">
                    <c:v>FY2025</c:v>
                  </c:pt>
                </c:lvl>
              </c:multiLvlStrCache>
            </c:multiLvlStrRef>
          </c:cat>
          <c:val>
            <c:numRef>
              <c:f>グラフ用データ!$J$31:$Y$31</c:f>
              <c:numCache>
                <c:formatCode>#,##0_);[Red]\(#,##0\)</c:formatCode>
                <c:ptCount val="16"/>
                <c:pt idx="0">
                  <c:v>448</c:v>
                </c:pt>
                <c:pt idx="1">
                  <c:v>459</c:v>
                </c:pt>
                <c:pt idx="2">
                  <c:v>519</c:v>
                </c:pt>
                <c:pt idx="3">
                  <c:v>523</c:v>
                </c:pt>
                <c:pt idx="4">
                  <c:v>548</c:v>
                </c:pt>
                <c:pt idx="5" formatCode="#,##0">
                  <c:v>546</c:v>
                </c:pt>
                <c:pt idx="6">
                  <c:v>530</c:v>
                </c:pt>
                <c:pt idx="7">
                  <c:v>526</c:v>
                </c:pt>
                <c:pt idx="8">
                  <c:v>569</c:v>
                </c:pt>
                <c:pt idx="9">
                  <c:v>559</c:v>
                </c:pt>
                <c:pt idx="10">
                  <c:v>601</c:v>
                </c:pt>
                <c:pt idx="11">
                  <c:v>533</c:v>
                </c:pt>
                <c:pt idx="12">
                  <c:v>594</c:v>
                </c:pt>
                <c:pt idx="13">
                  <c:v>630</c:v>
                </c:pt>
                <c:pt idx="14">
                  <c:v>640</c:v>
                </c:pt>
                <c:pt idx="15">
                  <c:v>621</c:v>
                </c:pt>
              </c:numCache>
            </c:numRef>
          </c:val>
          <c:extLst>
            <c:ext xmlns:c16="http://schemas.microsoft.com/office/drawing/2014/chart" uri="{C3380CC4-5D6E-409C-BE32-E72D297353CC}">
              <c16:uniqueId val="{0000001E-F883-4895-B137-036EF976F2E7}"/>
            </c:ext>
          </c:extLst>
        </c:ser>
        <c:ser>
          <c:idx val="6"/>
          <c:order val="6"/>
          <c:tx>
            <c:strRef>
              <c:f>グラフ用データ!$A$32</c:f>
              <c:strCache>
                <c:ptCount val="1"/>
                <c:pt idx="0">
                  <c:v>レーザ加工装置</c:v>
                </c:pt>
              </c:strCache>
            </c:strRef>
          </c:tx>
          <c:spPr>
            <a:solidFill>
              <a:srgbClr val="F5A155"/>
            </a:solidFill>
            <a:ln>
              <a:noFill/>
            </a:ln>
            <a:effectLst/>
          </c:spPr>
          <c:invertIfNegative val="0"/>
          <c:cat>
            <c:multiLvlStrRef>
              <c:f>グラフ用データ!$J$24:$Y$25</c:f>
              <c:multiLvlStrCache>
                <c:ptCount val="16"/>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pt idx="14">
                    <c:v>3Q</c:v>
                  </c:pt>
                  <c:pt idx="15">
                    <c:v>4Q</c:v>
                  </c:pt>
                </c:lvl>
                <c:lvl>
                  <c:pt idx="0">
                    <c:v>FY2022</c:v>
                  </c:pt>
                  <c:pt idx="4">
                    <c:v>FY2023</c:v>
                  </c:pt>
                  <c:pt idx="8">
                    <c:v>FY2024</c:v>
                  </c:pt>
                  <c:pt idx="12">
                    <c:v>FY2025</c:v>
                  </c:pt>
                </c:lvl>
              </c:multiLvlStrCache>
            </c:multiLvlStrRef>
          </c:cat>
          <c:val>
            <c:numRef>
              <c:f>グラフ用データ!$J$32:$Y$32</c:f>
              <c:numCache>
                <c:formatCode>General</c:formatCode>
                <c:ptCount val="16"/>
                <c:pt idx="0">
                  <c:v>562</c:v>
                </c:pt>
                <c:pt idx="1">
                  <c:v>650</c:v>
                </c:pt>
                <c:pt idx="2">
                  <c:v>595</c:v>
                </c:pt>
                <c:pt idx="3">
                  <c:v>777</c:v>
                </c:pt>
                <c:pt idx="4">
                  <c:v>425</c:v>
                </c:pt>
                <c:pt idx="5" formatCode="#,##0">
                  <c:v>754</c:v>
                </c:pt>
                <c:pt idx="6" formatCode="#,##0_);[Red]\(#,##0\)">
                  <c:v>575</c:v>
                </c:pt>
                <c:pt idx="7">
                  <c:v>660</c:v>
                </c:pt>
                <c:pt idx="8">
                  <c:v>424</c:v>
                </c:pt>
                <c:pt idx="9">
                  <c:v>530</c:v>
                </c:pt>
                <c:pt idx="10" formatCode="#,##0_);[Red]\(#,##0\)">
                  <c:v>451</c:v>
                </c:pt>
                <c:pt idx="11">
                  <c:v>849</c:v>
                </c:pt>
                <c:pt idx="12">
                  <c:v>283</c:v>
                </c:pt>
                <c:pt idx="13">
                  <c:v>356</c:v>
                </c:pt>
                <c:pt idx="14" formatCode="#,##0_);[Red]\(#,##0\)">
                  <c:v>484</c:v>
                </c:pt>
                <c:pt idx="15" formatCode="#,##0_);[Red]\(#,##0\)">
                  <c:v>882</c:v>
                </c:pt>
              </c:numCache>
            </c:numRef>
          </c:val>
          <c:extLst>
            <c:ext xmlns:c16="http://schemas.microsoft.com/office/drawing/2014/chart" uri="{C3380CC4-5D6E-409C-BE32-E72D297353CC}">
              <c16:uniqueId val="{0000001F-F883-4895-B137-036EF976F2E7}"/>
            </c:ext>
          </c:extLst>
        </c:ser>
        <c:dLbls>
          <c:showLegendKey val="0"/>
          <c:showVal val="0"/>
          <c:showCatName val="0"/>
          <c:showSerName val="0"/>
          <c:showPercent val="0"/>
          <c:showBubbleSize val="0"/>
        </c:dLbls>
        <c:gapWidth val="30"/>
        <c:overlap val="100"/>
        <c:axId val="806655912"/>
        <c:axId val="806656272"/>
        <c:extLst>
          <c:ext xmlns:c15="http://schemas.microsoft.com/office/drawing/2012/chart" uri="{02D57815-91ED-43cb-92C2-25804820EDAC}">
            <c15:filteredBarSeries>
              <c15:ser>
                <c:idx val="0"/>
                <c:order val="0"/>
                <c:tx>
                  <c:strRef>
                    <c:extLst>
                      <c:ext uri="{02D57815-91ED-43cb-92C2-25804820EDAC}">
                        <c15:formulaRef>
                          <c15:sqref>グラフ用データ!$A$26</c15:sqref>
                        </c15:formulaRef>
                      </c:ext>
                    </c:extLst>
                    <c:strCache>
                      <c:ptCount val="1"/>
                      <c:pt idx="0">
                        <c:v>売上高</c:v>
                      </c:pt>
                    </c:strCache>
                  </c:strRef>
                </c:tx>
                <c:spPr>
                  <a:solidFill>
                    <a:schemeClr val="accent6"/>
                  </a:solidFill>
                  <a:ln>
                    <a:noFill/>
                  </a:ln>
                  <a:effectLst/>
                </c:spPr>
                <c:invertIfNegative val="0"/>
                <c:dPt>
                  <c:idx val="0"/>
                  <c:invertIfNegative val="0"/>
                  <c:bubble3D val="0"/>
                  <c:spPr>
                    <a:solidFill>
                      <a:schemeClr val="accent6"/>
                    </a:solidFill>
                    <a:ln>
                      <a:noFill/>
                    </a:ln>
                    <a:effectLst/>
                  </c:spPr>
                  <c:extLst>
                    <c:ext xmlns:c16="http://schemas.microsoft.com/office/drawing/2014/chart" uri="{C3380CC4-5D6E-409C-BE32-E72D297353CC}">
                      <c16:uniqueId val="{00000012-9B7C-4F98-BD06-906ED9F2AA3F}"/>
                    </c:ext>
                  </c:extLst>
                </c:dPt>
                <c:dPt>
                  <c:idx val="1"/>
                  <c:invertIfNegative val="0"/>
                  <c:bubble3D val="0"/>
                  <c:spPr>
                    <a:solidFill>
                      <a:schemeClr val="accent6"/>
                    </a:solidFill>
                    <a:ln>
                      <a:noFill/>
                    </a:ln>
                    <a:effectLst/>
                  </c:spPr>
                  <c:extLst>
                    <c:ext xmlns:c16="http://schemas.microsoft.com/office/drawing/2014/chart" uri="{C3380CC4-5D6E-409C-BE32-E72D297353CC}">
                      <c16:uniqueId val="{00000013-9B7C-4F98-BD06-906ED9F2AA3F}"/>
                    </c:ext>
                  </c:extLst>
                </c:dPt>
                <c:dPt>
                  <c:idx val="2"/>
                  <c:invertIfNegative val="0"/>
                  <c:bubble3D val="0"/>
                  <c:spPr>
                    <a:solidFill>
                      <a:schemeClr val="accent6"/>
                    </a:solidFill>
                    <a:ln>
                      <a:noFill/>
                    </a:ln>
                    <a:effectLst/>
                  </c:spPr>
                  <c:extLst>
                    <c:ext xmlns:c16="http://schemas.microsoft.com/office/drawing/2014/chart" uri="{C3380CC4-5D6E-409C-BE32-E72D297353CC}">
                      <c16:uniqueId val="{00000014-9B7C-4F98-BD06-906ED9F2AA3F}"/>
                    </c:ext>
                  </c:extLst>
                </c:dPt>
                <c:dPt>
                  <c:idx val="3"/>
                  <c:invertIfNegative val="0"/>
                  <c:bubble3D val="0"/>
                  <c:spPr>
                    <a:solidFill>
                      <a:schemeClr val="accent6"/>
                    </a:solidFill>
                    <a:ln>
                      <a:noFill/>
                    </a:ln>
                    <a:effectLst/>
                  </c:spPr>
                  <c:extLst>
                    <c:ext xmlns:c16="http://schemas.microsoft.com/office/drawing/2014/chart" uri="{C3380CC4-5D6E-409C-BE32-E72D297353CC}">
                      <c16:uniqueId val="{00000015-9B7C-4F98-BD06-906ED9F2AA3F}"/>
                    </c:ext>
                  </c:extLst>
                </c:dPt>
                <c:dPt>
                  <c:idx val="4"/>
                  <c:invertIfNegative val="0"/>
                  <c:bubble3D val="0"/>
                  <c:spPr>
                    <a:solidFill>
                      <a:schemeClr val="accent6"/>
                    </a:solidFill>
                    <a:ln>
                      <a:noFill/>
                    </a:ln>
                    <a:effectLst/>
                  </c:spPr>
                  <c:extLst>
                    <c:ext xmlns:c16="http://schemas.microsoft.com/office/drawing/2014/chart" uri="{C3380CC4-5D6E-409C-BE32-E72D297353CC}">
                      <c16:uniqueId val="{00000002-BDDE-42DD-B54B-34D518010CC3}"/>
                    </c:ext>
                  </c:extLst>
                </c:dPt>
                <c:cat>
                  <c:multiLvlStrRef>
                    <c:extLst>
                      <c:ext uri="{02D57815-91ED-43cb-92C2-25804820EDAC}">
                        <c15:formulaRef>
                          <c15:sqref>グラフ用データ!$J$24:$Y$25</c15:sqref>
                        </c15:formulaRef>
                      </c:ext>
                    </c:extLst>
                    <c:multiLvlStrCache>
                      <c:ptCount val="16"/>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pt idx="14">
                          <c:v>3Q</c:v>
                        </c:pt>
                        <c:pt idx="15">
                          <c:v>4Q</c:v>
                        </c:pt>
                      </c:lvl>
                      <c:lvl>
                        <c:pt idx="0">
                          <c:v>FY2022</c:v>
                        </c:pt>
                        <c:pt idx="4">
                          <c:v>FY2023</c:v>
                        </c:pt>
                        <c:pt idx="8">
                          <c:v>FY2024</c:v>
                        </c:pt>
                        <c:pt idx="12">
                          <c:v>FY2025</c:v>
                        </c:pt>
                      </c:lvl>
                    </c:multiLvlStrCache>
                  </c:multiLvlStrRef>
                </c:cat>
                <c:val>
                  <c:numRef>
                    <c:extLst>
                      <c:ext uri="{02D57815-91ED-43cb-92C2-25804820EDAC}">
                        <c15:formulaRef>
                          <c15:sqref>グラフ用データ!$J$26:$Y$26</c15:sqref>
                        </c15:formulaRef>
                      </c:ext>
                    </c:extLst>
                    <c:numCache>
                      <c:formatCode>#,##0_);[Red]\(#,##0\)</c:formatCode>
                      <c:ptCount val="16"/>
                      <c:pt idx="0">
                        <c:v>14592</c:v>
                      </c:pt>
                      <c:pt idx="1">
                        <c:v>14191</c:v>
                      </c:pt>
                      <c:pt idx="2">
                        <c:v>11387</c:v>
                      </c:pt>
                      <c:pt idx="3">
                        <c:v>13651</c:v>
                      </c:pt>
                      <c:pt idx="4">
                        <c:v>9511</c:v>
                      </c:pt>
                      <c:pt idx="5" formatCode="#,##0">
                        <c:v>11753</c:v>
                      </c:pt>
                      <c:pt idx="6">
                        <c:v>10767</c:v>
                      </c:pt>
                      <c:pt idx="7">
                        <c:v>18438</c:v>
                      </c:pt>
                      <c:pt idx="8">
                        <c:v>13253</c:v>
                      </c:pt>
                      <c:pt idx="9">
                        <c:v>14145</c:v>
                      </c:pt>
                      <c:pt idx="10">
                        <c:v>11860</c:v>
                      </c:pt>
                      <c:pt idx="11">
                        <c:v>14219</c:v>
                      </c:pt>
                      <c:pt idx="12">
                        <c:v>8080</c:v>
                      </c:pt>
                      <c:pt idx="13">
                        <c:v>15369</c:v>
                      </c:pt>
                      <c:pt idx="14">
                        <c:v>13480</c:v>
                      </c:pt>
                      <c:pt idx="15">
                        <c:v>17434</c:v>
                      </c:pt>
                    </c:numCache>
                  </c:numRef>
                </c:val>
                <c:extLst>
                  <c:ext xmlns:c16="http://schemas.microsoft.com/office/drawing/2014/chart" uri="{C3380CC4-5D6E-409C-BE32-E72D297353CC}">
                    <c16:uniqueId val="{00000000-BDDE-42DD-B54B-34D518010CC3}"/>
                  </c:ext>
                </c:extLst>
              </c15:ser>
            </c15:filteredBarSeries>
          </c:ext>
        </c:extLst>
      </c:barChart>
      <c:catAx>
        <c:axId val="806655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ea"/>
                <a:ea typeface="+mn-ea"/>
                <a:cs typeface="+mn-cs"/>
              </a:defRPr>
            </a:pPr>
            <a:endParaRPr lang="ja-JP"/>
          </a:p>
        </c:txPr>
        <c:crossAx val="806656272"/>
        <c:crosses val="autoZero"/>
        <c:auto val="1"/>
        <c:lblAlgn val="ctr"/>
        <c:lblOffset val="100"/>
        <c:noMultiLvlLbl val="0"/>
      </c:catAx>
      <c:valAx>
        <c:axId val="806656272"/>
        <c:scaling>
          <c:orientation val="minMax"/>
          <c:max val="25000"/>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ea"/>
                <a:ea typeface="+mn-ea"/>
                <a:cs typeface="+mn-cs"/>
              </a:defRPr>
            </a:pPr>
            <a:endParaRPr lang="ja-JP"/>
          </a:p>
        </c:txPr>
        <c:crossAx val="806655912"/>
        <c:crosses val="autoZero"/>
        <c:crossBetween val="between"/>
        <c:majorUnit val="5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mn-ea"/>
          <a:ea typeface="+mn-ea"/>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759358136803255E-2"/>
          <c:y val="5.583207784055242E-2"/>
          <c:w val="0.91143626678623191"/>
          <c:h val="0.74534029853386508"/>
        </c:manualLayout>
      </c:layout>
      <c:barChart>
        <c:barDir val="col"/>
        <c:grouping val="stacked"/>
        <c:varyColors val="0"/>
        <c:ser>
          <c:idx val="1"/>
          <c:order val="1"/>
          <c:tx>
            <c:strRef>
              <c:f>グラフ用データ!$A$37</c:f>
              <c:strCache>
                <c:ptCount val="1"/>
                <c:pt idx="0">
                  <c:v>半導体製造用等精密金型</c:v>
                </c:pt>
              </c:strCache>
            </c:strRef>
          </c:tx>
          <c:spPr>
            <a:solidFill>
              <a:schemeClr val="accent1">
                <a:lumMod val="50000"/>
              </a:schemeClr>
            </a:solidFill>
            <a:ln>
              <a:noFill/>
            </a:ln>
            <a:effectLst/>
          </c:spPr>
          <c:invertIfNegative val="0"/>
          <c:cat>
            <c:multiLvlStrRef>
              <c:f>グラフ用データ!$J$34:$Y$35</c:f>
              <c:multiLvlStrCache>
                <c:ptCount val="16"/>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pt idx="14">
                    <c:v>3Q</c:v>
                  </c:pt>
                  <c:pt idx="15">
                    <c:v>4Q</c:v>
                  </c:pt>
                </c:lvl>
                <c:lvl>
                  <c:pt idx="0">
                    <c:v>FY2022</c:v>
                  </c:pt>
                  <c:pt idx="4">
                    <c:v>FY2023</c:v>
                  </c:pt>
                  <c:pt idx="8">
                    <c:v>FY2024</c:v>
                  </c:pt>
                  <c:pt idx="12">
                    <c:v>FY2025</c:v>
                  </c:pt>
                </c:lvl>
              </c:multiLvlStrCache>
            </c:multiLvlStrRef>
          </c:cat>
          <c:val>
            <c:numRef>
              <c:f>グラフ用データ!$J$37:$Y$37</c:f>
              <c:numCache>
                <c:formatCode>#,##0_);[Red]\(#,##0\)</c:formatCode>
                <c:ptCount val="16"/>
                <c:pt idx="0">
                  <c:v>2871</c:v>
                </c:pt>
                <c:pt idx="1">
                  <c:v>2411</c:v>
                </c:pt>
                <c:pt idx="2">
                  <c:v>2587</c:v>
                </c:pt>
                <c:pt idx="3">
                  <c:v>2273</c:v>
                </c:pt>
                <c:pt idx="4">
                  <c:v>2834</c:v>
                </c:pt>
                <c:pt idx="5">
                  <c:v>3674</c:v>
                </c:pt>
                <c:pt idx="6">
                  <c:v>2576</c:v>
                </c:pt>
                <c:pt idx="7">
                  <c:v>3488</c:v>
                </c:pt>
                <c:pt idx="8">
                  <c:v>3251</c:v>
                </c:pt>
                <c:pt idx="9">
                  <c:v>2700</c:v>
                </c:pt>
                <c:pt idx="10">
                  <c:v>3075</c:v>
                </c:pt>
                <c:pt idx="11">
                  <c:v>2666</c:v>
                </c:pt>
                <c:pt idx="12">
                  <c:v>2579</c:v>
                </c:pt>
                <c:pt idx="13">
                  <c:v>2682</c:v>
                </c:pt>
                <c:pt idx="14">
                  <c:v>3444</c:v>
                </c:pt>
                <c:pt idx="15">
                  <c:v>3847</c:v>
                </c:pt>
              </c:numCache>
            </c:numRef>
          </c:val>
          <c:extLst>
            <c:ext xmlns:c16="http://schemas.microsoft.com/office/drawing/2014/chart" uri="{C3380CC4-5D6E-409C-BE32-E72D297353CC}">
              <c16:uniqueId val="{00000021-999E-4236-BFCA-32CA4C901195}"/>
            </c:ext>
          </c:extLst>
        </c:ser>
        <c:ser>
          <c:idx val="2"/>
          <c:order val="2"/>
          <c:tx>
            <c:strRef>
              <c:f>グラフ用データ!$A$38</c:f>
              <c:strCache>
                <c:ptCount val="1"/>
                <c:pt idx="0">
                  <c:v>モールディング装置</c:v>
                </c:pt>
              </c:strCache>
            </c:strRef>
          </c:tx>
          <c:spPr>
            <a:solidFill>
              <a:srgbClr val="6586C9"/>
            </a:solidFill>
            <a:ln>
              <a:noFill/>
            </a:ln>
            <a:effectLst/>
          </c:spPr>
          <c:invertIfNegative val="0"/>
          <c:cat>
            <c:multiLvlStrRef>
              <c:f>グラフ用データ!$J$34:$Y$35</c:f>
              <c:multiLvlStrCache>
                <c:ptCount val="16"/>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pt idx="14">
                    <c:v>3Q</c:v>
                  </c:pt>
                  <c:pt idx="15">
                    <c:v>4Q</c:v>
                  </c:pt>
                </c:lvl>
                <c:lvl>
                  <c:pt idx="0">
                    <c:v>FY2022</c:v>
                  </c:pt>
                  <c:pt idx="4">
                    <c:v>FY2023</c:v>
                  </c:pt>
                  <c:pt idx="8">
                    <c:v>FY2024</c:v>
                  </c:pt>
                  <c:pt idx="12">
                    <c:v>FY2025</c:v>
                  </c:pt>
                </c:lvl>
              </c:multiLvlStrCache>
            </c:multiLvlStrRef>
          </c:cat>
          <c:val>
            <c:numRef>
              <c:f>グラフ用データ!$J$38:$Y$38</c:f>
              <c:numCache>
                <c:formatCode>#,##0_);[Red]\(#,##0\)</c:formatCode>
                <c:ptCount val="16"/>
                <c:pt idx="0">
                  <c:v>6646</c:v>
                </c:pt>
                <c:pt idx="1">
                  <c:v>5074</c:v>
                </c:pt>
                <c:pt idx="2">
                  <c:v>4648</c:v>
                </c:pt>
                <c:pt idx="3">
                  <c:v>3638</c:v>
                </c:pt>
                <c:pt idx="4">
                  <c:v>6099</c:v>
                </c:pt>
                <c:pt idx="5">
                  <c:v>8073</c:v>
                </c:pt>
                <c:pt idx="6">
                  <c:v>7505</c:v>
                </c:pt>
                <c:pt idx="7">
                  <c:v>5293</c:v>
                </c:pt>
                <c:pt idx="8">
                  <c:v>6698</c:v>
                </c:pt>
                <c:pt idx="9">
                  <c:v>5550</c:v>
                </c:pt>
                <c:pt idx="10">
                  <c:v>4724</c:v>
                </c:pt>
                <c:pt idx="11">
                  <c:v>4129</c:v>
                </c:pt>
                <c:pt idx="12">
                  <c:v>4367</c:v>
                </c:pt>
                <c:pt idx="13">
                  <c:v>7289</c:v>
                </c:pt>
                <c:pt idx="14">
                  <c:v>10287</c:v>
                </c:pt>
                <c:pt idx="15">
                  <c:v>6721</c:v>
                </c:pt>
              </c:numCache>
            </c:numRef>
          </c:val>
          <c:extLst>
            <c:ext xmlns:c16="http://schemas.microsoft.com/office/drawing/2014/chart" uri="{C3380CC4-5D6E-409C-BE32-E72D297353CC}">
              <c16:uniqueId val="{00000022-999E-4236-BFCA-32CA4C901195}"/>
            </c:ext>
          </c:extLst>
        </c:ser>
        <c:ser>
          <c:idx val="3"/>
          <c:order val="3"/>
          <c:tx>
            <c:strRef>
              <c:f>グラフ用データ!$A$39</c:f>
              <c:strCache>
                <c:ptCount val="1"/>
                <c:pt idx="0">
                  <c:v>シンギュレーション装置</c:v>
                </c:pt>
              </c:strCache>
            </c:strRef>
          </c:tx>
          <c:spPr>
            <a:solidFill>
              <a:schemeClr val="bg1">
                <a:lumMod val="75000"/>
              </a:schemeClr>
            </a:solidFill>
            <a:ln>
              <a:noFill/>
            </a:ln>
            <a:effectLst/>
          </c:spPr>
          <c:invertIfNegative val="0"/>
          <c:cat>
            <c:multiLvlStrRef>
              <c:f>グラフ用データ!$J$34:$Y$35</c:f>
              <c:multiLvlStrCache>
                <c:ptCount val="16"/>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pt idx="14">
                    <c:v>3Q</c:v>
                  </c:pt>
                  <c:pt idx="15">
                    <c:v>4Q</c:v>
                  </c:pt>
                </c:lvl>
                <c:lvl>
                  <c:pt idx="0">
                    <c:v>FY2022</c:v>
                  </c:pt>
                  <c:pt idx="4">
                    <c:v>FY2023</c:v>
                  </c:pt>
                  <c:pt idx="8">
                    <c:v>FY2024</c:v>
                  </c:pt>
                  <c:pt idx="12">
                    <c:v>FY2025</c:v>
                  </c:pt>
                </c:lvl>
              </c:multiLvlStrCache>
            </c:multiLvlStrRef>
          </c:cat>
          <c:val>
            <c:numRef>
              <c:f>グラフ用データ!$J$39:$Y$39</c:f>
              <c:numCache>
                <c:formatCode>#,##0_);[Red]\(#,##0\)</c:formatCode>
                <c:ptCount val="16"/>
                <c:pt idx="0">
                  <c:v>862</c:v>
                </c:pt>
                <c:pt idx="1">
                  <c:v>306</c:v>
                </c:pt>
                <c:pt idx="2">
                  <c:v>121</c:v>
                </c:pt>
                <c:pt idx="3">
                  <c:v>182</c:v>
                </c:pt>
                <c:pt idx="4">
                  <c:v>124</c:v>
                </c:pt>
                <c:pt idx="5">
                  <c:v>207</c:v>
                </c:pt>
                <c:pt idx="6">
                  <c:v>53</c:v>
                </c:pt>
                <c:pt idx="7">
                  <c:v>421</c:v>
                </c:pt>
                <c:pt idx="9">
                  <c:v>713</c:v>
                </c:pt>
                <c:pt idx="10">
                  <c:v>480</c:v>
                </c:pt>
                <c:pt idx="11">
                  <c:v>372</c:v>
                </c:pt>
                <c:pt idx="12">
                  <c:v>278</c:v>
                </c:pt>
                <c:pt idx="13">
                  <c:v>872</c:v>
                </c:pt>
                <c:pt idx="14">
                  <c:v>1047</c:v>
                </c:pt>
                <c:pt idx="15">
                  <c:v>786</c:v>
                </c:pt>
              </c:numCache>
            </c:numRef>
          </c:val>
          <c:extLst>
            <c:ext xmlns:c16="http://schemas.microsoft.com/office/drawing/2014/chart" uri="{C3380CC4-5D6E-409C-BE32-E72D297353CC}">
              <c16:uniqueId val="{00000018-7D0E-4523-BE1F-90C72B8073A7}"/>
            </c:ext>
          </c:extLst>
        </c:ser>
        <c:ser>
          <c:idx val="4"/>
          <c:order val="4"/>
          <c:tx>
            <c:strRef>
              <c:f>グラフ用データ!$A$40</c:f>
              <c:strCache>
                <c:ptCount val="1"/>
                <c:pt idx="0">
                  <c:v>新事業</c:v>
                </c:pt>
              </c:strCache>
            </c:strRef>
          </c:tx>
          <c:spPr>
            <a:solidFill>
              <a:srgbClr val="00A5A8"/>
            </a:solidFill>
            <a:ln>
              <a:noFill/>
            </a:ln>
            <a:effectLst/>
          </c:spPr>
          <c:invertIfNegative val="0"/>
          <c:cat>
            <c:multiLvlStrRef>
              <c:f>グラフ用データ!$J$34:$Y$35</c:f>
              <c:multiLvlStrCache>
                <c:ptCount val="16"/>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pt idx="14">
                    <c:v>3Q</c:v>
                  </c:pt>
                  <c:pt idx="15">
                    <c:v>4Q</c:v>
                  </c:pt>
                </c:lvl>
                <c:lvl>
                  <c:pt idx="0">
                    <c:v>FY2022</c:v>
                  </c:pt>
                  <c:pt idx="4">
                    <c:v>FY2023</c:v>
                  </c:pt>
                  <c:pt idx="8">
                    <c:v>FY2024</c:v>
                  </c:pt>
                  <c:pt idx="12">
                    <c:v>FY2025</c:v>
                  </c:pt>
                </c:lvl>
              </c:multiLvlStrCache>
            </c:multiLvlStrRef>
          </c:cat>
          <c:val>
            <c:numRef>
              <c:f>グラフ用データ!$J$40:$Y$40</c:f>
              <c:numCache>
                <c:formatCode>#,##0_);[Red]\(#,##0\)</c:formatCode>
                <c:ptCount val="16"/>
                <c:pt idx="0">
                  <c:v>2010</c:v>
                </c:pt>
                <c:pt idx="1">
                  <c:v>1889</c:v>
                </c:pt>
                <c:pt idx="2">
                  <c:v>1780</c:v>
                </c:pt>
                <c:pt idx="3">
                  <c:v>1387</c:v>
                </c:pt>
                <c:pt idx="4">
                  <c:v>1554</c:v>
                </c:pt>
                <c:pt idx="5">
                  <c:v>1967</c:v>
                </c:pt>
                <c:pt idx="6">
                  <c:v>2134</c:v>
                </c:pt>
                <c:pt idx="7">
                  <c:v>2278</c:v>
                </c:pt>
                <c:pt idx="8">
                  <c:v>2396</c:v>
                </c:pt>
                <c:pt idx="9">
                  <c:v>2344</c:v>
                </c:pt>
                <c:pt idx="10">
                  <c:v>2578</c:v>
                </c:pt>
                <c:pt idx="11">
                  <c:v>2114</c:v>
                </c:pt>
                <c:pt idx="12">
                  <c:v>2136</c:v>
                </c:pt>
                <c:pt idx="13">
                  <c:v>2711</c:v>
                </c:pt>
                <c:pt idx="14">
                  <c:v>2452</c:v>
                </c:pt>
                <c:pt idx="15">
                  <c:v>2562</c:v>
                </c:pt>
              </c:numCache>
            </c:numRef>
          </c:val>
          <c:extLst>
            <c:ext xmlns:c16="http://schemas.microsoft.com/office/drawing/2014/chart" uri="{C3380CC4-5D6E-409C-BE32-E72D297353CC}">
              <c16:uniqueId val="{00000019-7D0E-4523-BE1F-90C72B8073A7}"/>
            </c:ext>
          </c:extLst>
        </c:ser>
        <c:ser>
          <c:idx val="5"/>
          <c:order val="5"/>
          <c:tx>
            <c:strRef>
              <c:f>グラフ用データ!$A$41</c:f>
              <c:strCache>
                <c:ptCount val="1"/>
                <c:pt idx="0">
                  <c:v>メディカルデバイス</c:v>
                </c:pt>
              </c:strCache>
            </c:strRef>
          </c:tx>
          <c:spPr>
            <a:solidFill>
              <a:srgbClr val="A9579D"/>
            </a:solidFill>
            <a:ln>
              <a:noFill/>
            </a:ln>
            <a:effectLst/>
          </c:spPr>
          <c:invertIfNegative val="0"/>
          <c:cat>
            <c:multiLvlStrRef>
              <c:f>グラフ用データ!$J$34:$Y$35</c:f>
              <c:multiLvlStrCache>
                <c:ptCount val="16"/>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pt idx="14">
                    <c:v>3Q</c:v>
                  </c:pt>
                  <c:pt idx="15">
                    <c:v>4Q</c:v>
                  </c:pt>
                </c:lvl>
                <c:lvl>
                  <c:pt idx="0">
                    <c:v>FY2022</c:v>
                  </c:pt>
                  <c:pt idx="4">
                    <c:v>FY2023</c:v>
                  </c:pt>
                  <c:pt idx="8">
                    <c:v>FY2024</c:v>
                  </c:pt>
                  <c:pt idx="12">
                    <c:v>FY2025</c:v>
                  </c:pt>
                </c:lvl>
              </c:multiLvlStrCache>
            </c:multiLvlStrRef>
          </c:cat>
          <c:val>
            <c:numRef>
              <c:f>グラフ用データ!$J$41:$Y$41</c:f>
              <c:numCache>
                <c:formatCode>#,##0_);[Red]\(#,##0\)</c:formatCode>
                <c:ptCount val="16"/>
                <c:pt idx="0">
                  <c:v>421</c:v>
                </c:pt>
                <c:pt idx="1">
                  <c:v>500</c:v>
                </c:pt>
                <c:pt idx="2">
                  <c:v>518</c:v>
                </c:pt>
                <c:pt idx="3">
                  <c:v>546</c:v>
                </c:pt>
                <c:pt idx="4">
                  <c:v>551</c:v>
                </c:pt>
                <c:pt idx="5">
                  <c:v>532</c:v>
                </c:pt>
                <c:pt idx="6">
                  <c:v>523</c:v>
                </c:pt>
                <c:pt idx="7">
                  <c:v>549</c:v>
                </c:pt>
                <c:pt idx="8">
                  <c:v>550</c:v>
                </c:pt>
                <c:pt idx="9">
                  <c:v>575</c:v>
                </c:pt>
                <c:pt idx="10">
                  <c:v>576</c:v>
                </c:pt>
                <c:pt idx="11">
                  <c:v>554</c:v>
                </c:pt>
                <c:pt idx="12">
                  <c:v>617</c:v>
                </c:pt>
                <c:pt idx="13">
                  <c:v>657</c:v>
                </c:pt>
                <c:pt idx="14">
                  <c:v>620</c:v>
                </c:pt>
                <c:pt idx="15">
                  <c:v>640</c:v>
                </c:pt>
              </c:numCache>
            </c:numRef>
          </c:val>
          <c:extLst>
            <c:ext xmlns:c16="http://schemas.microsoft.com/office/drawing/2014/chart" uri="{C3380CC4-5D6E-409C-BE32-E72D297353CC}">
              <c16:uniqueId val="{0000001A-7D0E-4523-BE1F-90C72B8073A7}"/>
            </c:ext>
          </c:extLst>
        </c:ser>
        <c:ser>
          <c:idx val="6"/>
          <c:order val="6"/>
          <c:tx>
            <c:strRef>
              <c:f>グラフ用データ!$A$42</c:f>
              <c:strCache>
                <c:ptCount val="1"/>
                <c:pt idx="0">
                  <c:v>レーザ加工装置</c:v>
                </c:pt>
              </c:strCache>
            </c:strRef>
          </c:tx>
          <c:spPr>
            <a:solidFill>
              <a:srgbClr val="F5A155"/>
            </a:solidFill>
            <a:ln>
              <a:noFill/>
            </a:ln>
            <a:effectLst/>
          </c:spPr>
          <c:invertIfNegative val="0"/>
          <c:cat>
            <c:multiLvlStrRef>
              <c:f>グラフ用データ!$J$34:$Y$35</c:f>
              <c:multiLvlStrCache>
                <c:ptCount val="16"/>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pt idx="14">
                    <c:v>3Q</c:v>
                  </c:pt>
                  <c:pt idx="15">
                    <c:v>4Q</c:v>
                  </c:pt>
                </c:lvl>
                <c:lvl>
                  <c:pt idx="0">
                    <c:v>FY2022</c:v>
                  </c:pt>
                  <c:pt idx="4">
                    <c:v>FY2023</c:v>
                  </c:pt>
                  <c:pt idx="8">
                    <c:v>FY2024</c:v>
                  </c:pt>
                  <c:pt idx="12">
                    <c:v>FY2025</c:v>
                  </c:pt>
                </c:lvl>
              </c:multiLvlStrCache>
            </c:multiLvlStrRef>
          </c:cat>
          <c:val>
            <c:numRef>
              <c:f>グラフ用データ!$J$42:$Y$42</c:f>
              <c:numCache>
                <c:formatCode>General</c:formatCode>
                <c:ptCount val="16"/>
                <c:pt idx="0">
                  <c:v>1049</c:v>
                </c:pt>
                <c:pt idx="1">
                  <c:v>1221</c:v>
                </c:pt>
                <c:pt idx="2">
                  <c:v>439</c:v>
                </c:pt>
                <c:pt idx="3">
                  <c:v>314</c:v>
                </c:pt>
                <c:pt idx="4">
                  <c:v>577</c:v>
                </c:pt>
                <c:pt idx="5">
                  <c:v>661</c:v>
                </c:pt>
                <c:pt idx="6" formatCode="#,##0_);[Red]\(#,##0\)">
                  <c:v>592</c:v>
                </c:pt>
                <c:pt idx="7">
                  <c:v>432</c:v>
                </c:pt>
                <c:pt idx="8">
                  <c:v>452</c:v>
                </c:pt>
                <c:pt idx="9">
                  <c:v>288</c:v>
                </c:pt>
                <c:pt idx="10" formatCode="#,##0_);[Red]\(#,##0\)">
                  <c:v>502</c:v>
                </c:pt>
                <c:pt idx="11">
                  <c:v>407</c:v>
                </c:pt>
                <c:pt idx="12">
                  <c:v>451</c:v>
                </c:pt>
                <c:pt idx="13">
                  <c:v>394</c:v>
                </c:pt>
                <c:pt idx="14" formatCode="#,##0_);[Red]\(#,##0\)">
                  <c:v>1768</c:v>
                </c:pt>
                <c:pt idx="15" formatCode="#,##0_);[Red]\(#,##0\)">
                  <c:v>343</c:v>
                </c:pt>
              </c:numCache>
            </c:numRef>
          </c:val>
          <c:extLst>
            <c:ext xmlns:c16="http://schemas.microsoft.com/office/drawing/2014/chart" uri="{C3380CC4-5D6E-409C-BE32-E72D297353CC}">
              <c16:uniqueId val="{0000001B-7D0E-4523-BE1F-90C72B8073A7}"/>
            </c:ext>
          </c:extLst>
        </c:ser>
        <c:dLbls>
          <c:showLegendKey val="0"/>
          <c:showVal val="0"/>
          <c:showCatName val="0"/>
          <c:showSerName val="0"/>
          <c:showPercent val="0"/>
          <c:showBubbleSize val="0"/>
        </c:dLbls>
        <c:gapWidth val="30"/>
        <c:overlap val="100"/>
        <c:axId val="800711320"/>
        <c:axId val="806647992"/>
        <c:extLst>
          <c:ext xmlns:c15="http://schemas.microsoft.com/office/drawing/2012/chart" uri="{02D57815-91ED-43cb-92C2-25804820EDAC}">
            <c15:filteredBarSeries>
              <c15:ser>
                <c:idx val="0"/>
                <c:order val="0"/>
                <c:tx>
                  <c:strRef>
                    <c:extLst>
                      <c:ext uri="{02D57815-91ED-43cb-92C2-25804820EDAC}">
                        <c15:formulaRef>
                          <c15:sqref>グラフ用データ!$A$36</c15:sqref>
                        </c15:formulaRef>
                      </c:ext>
                    </c:extLst>
                    <c:strCache>
                      <c:ptCount val="1"/>
                      <c:pt idx="0">
                        <c:v>受注高</c:v>
                      </c:pt>
                    </c:strCache>
                  </c:strRef>
                </c:tx>
                <c:spPr>
                  <a:solidFill>
                    <a:schemeClr val="accent6"/>
                  </a:solidFill>
                  <a:ln>
                    <a:noFill/>
                  </a:ln>
                  <a:effectLst/>
                </c:spPr>
                <c:invertIfNegative val="0"/>
                <c:dPt>
                  <c:idx val="0"/>
                  <c:invertIfNegative val="0"/>
                  <c:bubble3D val="0"/>
                  <c:spPr>
                    <a:solidFill>
                      <a:schemeClr val="accent6"/>
                    </a:solidFill>
                    <a:ln>
                      <a:noFill/>
                    </a:ln>
                    <a:effectLst/>
                  </c:spPr>
                  <c:extLst>
                    <c:ext xmlns:c16="http://schemas.microsoft.com/office/drawing/2014/chart" uri="{C3380CC4-5D6E-409C-BE32-E72D297353CC}">
                      <c16:uniqueId val="{00000012-2B18-4B1F-8E2F-008D04A92DCF}"/>
                    </c:ext>
                  </c:extLst>
                </c:dPt>
                <c:dPt>
                  <c:idx val="1"/>
                  <c:invertIfNegative val="0"/>
                  <c:bubble3D val="0"/>
                  <c:spPr>
                    <a:solidFill>
                      <a:schemeClr val="accent6"/>
                    </a:solidFill>
                    <a:ln>
                      <a:noFill/>
                    </a:ln>
                    <a:effectLst/>
                  </c:spPr>
                  <c:extLst>
                    <c:ext xmlns:c16="http://schemas.microsoft.com/office/drawing/2014/chart" uri="{C3380CC4-5D6E-409C-BE32-E72D297353CC}">
                      <c16:uniqueId val="{00000013-2B18-4B1F-8E2F-008D04A92DCF}"/>
                    </c:ext>
                  </c:extLst>
                </c:dPt>
                <c:dPt>
                  <c:idx val="2"/>
                  <c:invertIfNegative val="0"/>
                  <c:bubble3D val="0"/>
                  <c:spPr>
                    <a:solidFill>
                      <a:schemeClr val="accent6"/>
                    </a:solidFill>
                    <a:ln>
                      <a:noFill/>
                    </a:ln>
                    <a:effectLst/>
                  </c:spPr>
                  <c:extLst>
                    <c:ext xmlns:c16="http://schemas.microsoft.com/office/drawing/2014/chart" uri="{C3380CC4-5D6E-409C-BE32-E72D297353CC}">
                      <c16:uniqueId val="{00000014-2B18-4B1F-8E2F-008D04A92DCF}"/>
                    </c:ext>
                  </c:extLst>
                </c:dPt>
                <c:dPt>
                  <c:idx val="3"/>
                  <c:invertIfNegative val="0"/>
                  <c:bubble3D val="0"/>
                  <c:spPr>
                    <a:solidFill>
                      <a:schemeClr val="accent6"/>
                    </a:solidFill>
                    <a:ln>
                      <a:noFill/>
                    </a:ln>
                    <a:effectLst/>
                  </c:spPr>
                  <c:extLst>
                    <c:ext xmlns:c16="http://schemas.microsoft.com/office/drawing/2014/chart" uri="{C3380CC4-5D6E-409C-BE32-E72D297353CC}">
                      <c16:uniqueId val="{00000015-2B18-4B1F-8E2F-008D04A92DCF}"/>
                    </c:ext>
                  </c:extLst>
                </c:dPt>
                <c:dPt>
                  <c:idx val="4"/>
                  <c:invertIfNegative val="0"/>
                  <c:bubble3D val="0"/>
                  <c:spPr>
                    <a:solidFill>
                      <a:schemeClr val="accent6"/>
                    </a:solidFill>
                    <a:ln>
                      <a:noFill/>
                    </a:ln>
                    <a:effectLst/>
                  </c:spPr>
                  <c:extLst>
                    <c:ext xmlns:c16="http://schemas.microsoft.com/office/drawing/2014/chart" uri="{C3380CC4-5D6E-409C-BE32-E72D297353CC}">
                      <c16:uniqueId val="{00000002-9306-4A69-AB59-AD12D1D78862}"/>
                    </c:ext>
                  </c:extLst>
                </c:dPt>
                <c:cat>
                  <c:multiLvlStrRef>
                    <c:extLst>
                      <c:ext uri="{02D57815-91ED-43cb-92C2-25804820EDAC}">
                        <c15:formulaRef>
                          <c15:sqref>グラフ用データ!$J$34:$Y$35</c15:sqref>
                        </c15:formulaRef>
                      </c:ext>
                    </c:extLst>
                    <c:multiLvlStrCache>
                      <c:ptCount val="16"/>
                      <c:lvl>
                        <c:pt idx="0">
                          <c:v>1Q</c:v>
                        </c:pt>
                        <c:pt idx="1">
                          <c:v>2Q</c:v>
                        </c:pt>
                        <c:pt idx="2">
                          <c:v>3Q</c:v>
                        </c:pt>
                        <c:pt idx="3">
                          <c:v>4Q</c:v>
                        </c:pt>
                        <c:pt idx="4">
                          <c:v>1Q</c:v>
                        </c:pt>
                        <c:pt idx="5">
                          <c:v>2Q</c:v>
                        </c:pt>
                        <c:pt idx="6">
                          <c:v>3Q</c:v>
                        </c:pt>
                        <c:pt idx="7">
                          <c:v>4Q</c:v>
                        </c:pt>
                        <c:pt idx="8">
                          <c:v>1Q</c:v>
                        </c:pt>
                        <c:pt idx="9">
                          <c:v>2Q</c:v>
                        </c:pt>
                        <c:pt idx="10">
                          <c:v>3Q</c:v>
                        </c:pt>
                        <c:pt idx="11">
                          <c:v>4Q</c:v>
                        </c:pt>
                        <c:pt idx="12">
                          <c:v>1Q</c:v>
                        </c:pt>
                        <c:pt idx="13">
                          <c:v>2Q</c:v>
                        </c:pt>
                        <c:pt idx="14">
                          <c:v>3Q</c:v>
                        </c:pt>
                        <c:pt idx="15">
                          <c:v>4Q</c:v>
                        </c:pt>
                      </c:lvl>
                      <c:lvl>
                        <c:pt idx="0">
                          <c:v>FY2022</c:v>
                        </c:pt>
                        <c:pt idx="4">
                          <c:v>FY2023</c:v>
                        </c:pt>
                        <c:pt idx="8">
                          <c:v>FY2024</c:v>
                        </c:pt>
                        <c:pt idx="12">
                          <c:v>FY2025</c:v>
                        </c:pt>
                      </c:lvl>
                    </c:multiLvlStrCache>
                  </c:multiLvlStrRef>
                </c:cat>
                <c:val>
                  <c:numRef>
                    <c:extLst>
                      <c:ext uri="{02D57815-91ED-43cb-92C2-25804820EDAC}">
                        <c15:formulaRef>
                          <c15:sqref>グラフ用データ!$J$36:$Y$36</c15:sqref>
                        </c15:formulaRef>
                      </c:ext>
                    </c:extLst>
                    <c:numCache>
                      <c:formatCode>#,##0_);[Red]\(#,##0\)</c:formatCode>
                      <c:ptCount val="16"/>
                      <c:pt idx="0">
                        <c:v>13861</c:v>
                      </c:pt>
                      <c:pt idx="1">
                        <c:v>11403</c:v>
                      </c:pt>
                      <c:pt idx="2">
                        <c:v>10095</c:v>
                      </c:pt>
                      <c:pt idx="3">
                        <c:v>8342</c:v>
                      </c:pt>
                      <c:pt idx="4">
                        <c:v>11743</c:v>
                      </c:pt>
                      <c:pt idx="5">
                        <c:v>15117</c:v>
                      </c:pt>
                      <c:pt idx="6">
                        <c:v>13386</c:v>
                      </c:pt>
                      <c:pt idx="7">
                        <c:v>12463</c:v>
                      </c:pt>
                      <c:pt idx="8">
                        <c:v>13075</c:v>
                      </c:pt>
                      <c:pt idx="9">
                        <c:v>12172</c:v>
                      </c:pt>
                      <c:pt idx="10">
                        <c:v>11936</c:v>
                      </c:pt>
                      <c:pt idx="11">
                        <c:v>10244</c:v>
                      </c:pt>
                      <c:pt idx="12">
                        <c:v>10431</c:v>
                      </c:pt>
                      <c:pt idx="13">
                        <c:v>14607</c:v>
                      </c:pt>
                      <c:pt idx="14">
                        <c:v>19620</c:v>
                      </c:pt>
                      <c:pt idx="15">
                        <c:v>14901</c:v>
                      </c:pt>
                    </c:numCache>
                  </c:numRef>
                </c:val>
                <c:extLst>
                  <c:ext xmlns:c16="http://schemas.microsoft.com/office/drawing/2014/chart" uri="{C3380CC4-5D6E-409C-BE32-E72D297353CC}">
                    <c16:uniqueId val="{00000000-9306-4A69-AB59-AD12D1D78862}"/>
                  </c:ext>
                </c:extLst>
              </c15:ser>
            </c15:filteredBarSeries>
          </c:ext>
        </c:extLst>
      </c:barChart>
      <c:catAx>
        <c:axId val="800711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ea"/>
                <a:ea typeface="+mn-ea"/>
                <a:cs typeface="+mn-cs"/>
              </a:defRPr>
            </a:pPr>
            <a:endParaRPr lang="ja-JP"/>
          </a:p>
        </c:txPr>
        <c:crossAx val="806647992"/>
        <c:crosses val="autoZero"/>
        <c:auto val="1"/>
        <c:lblAlgn val="ctr"/>
        <c:lblOffset val="100"/>
        <c:noMultiLvlLbl val="0"/>
      </c:catAx>
      <c:valAx>
        <c:axId val="806647992"/>
        <c:scaling>
          <c:orientation val="minMax"/>
          <c:max val="25000"/>
          <c:min val="0"/>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ea"/>
                <a:ea typeface="+mn-ea"/>
                <a:cs typeface="+mn-cs"/>
              </a:defRPr>
            </a:pPr>
            <a:endParaRPr lang="ja-JP"/>
          </a:p>
        </c:txPr>
        <c:crossAx val="800711320"/>
        <c:crosses val="autoZero"/>
        <c:crossBetween val="between"/>
        <c:majorUnit val="5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mn-ea"/>
          <a:ea typeface="+mn-ea"/>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chart" Target="../charts/chart2.xml"/><Relationship Id="rId7" Type="http://schemas.openxmlformats.org/officeDocument/2006/relationships/image" Target="../media/image3.png"/><Relationship Id="rId2" Type="http://schemas.openxmlformats.org/officeDocument/2006/relationships/chart" Target="../charts/chart1.xml"/><Relationship Id="rId1" Type="http://schemas.openxmlformats.org/officeDocument/2006/relationships/image" Target="../media/image2.png"/><Relationship Id="rId6" Type="http://schemas.openxmlformats.org/officeDocument/2006/relationships/image" Target="../media/image1.png"/><Relationship Id="rId5" Type="http://schemas.openxmlformats.org/officeDocument/2006/relationships/chart" Target="../charts/chart4.xml"/><Relationship Id="rId4"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55494</xdr:colOff>
      <xdr:row>0</xdr:row>
      <xdr:rowOff>17117</xdr:rowOff>
    </xdr:from>
    <xdr:to>
      <xdr:col>2</xdr:col>
      <xdr:colOff>266701</xdr:colOff>
      <xdr:row>3</xdr:row>
      <xdr:rowOff>84608</xdr:rowOff>
    </xdr:to>
    <xdr:pic>
      <xdr:nvPicPr>
        <xdr:cNvPr id="2" name="図 1">
          <a:extLst>
            <a:ext uri="{FF2B5EF4-FFF2-40B4-BE49-F238E27FC236}">
              <a16:creationId xmlns:a16="http://schemas.microsoft.com/office/drawing/2014/main" id="{C296E581-88FC-430E-8146-68AD4B3E4227}"/>
            </a:ext>
          </a:extLst>
        </xdr:cNvPr>
        <xdr:cNvPicPr>
          <a:picLocks noChangeAspect="1"/>
        </xdr:cNvPicPr>
      </xdr:nvPicPr>
      <xdr:blipFill>
        <a:blip xmlns:r="http://schemas.openxmlformats.org/officeDocument/2006/relationships" r:embed="rId1"/>
        <a:stretch>
          <a:fillRect/>
        </a:stretch>
      </xdr:blipFill>
      <xdr:spPr>
        <a:xfrm>
          <a:off x="265044" y="17117"/>
          <a:ext cx="2630557" cy="7532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55494</xdr:colOff>
      <xdr:row>0</xdr:row>
      <xdr:rowOff>17117</xdr:rowOff>
    </xdr:from>
    <xdr:to>
      <xdr:col>2</xdr:col>
      <xdr:colOff>261939</xdr:colOff>
      <xdr:row>3</xdr:row>
      <xdr:rowOff>84608</xdr:rowOff>
    </xdr:to>
    <xdr:pic>
      <xdr:nvPicPr>
        <xdr:cNvPr id="2" name="図 1">
          <a:extLst>
            <a:ext uri="{FF2B5EF4-FFF2-40B4-BE49-F238E27FC236}">
              <a16:creationId xmlns:a16="http://schemas.microsoft.com/office/drawing/2014/main" id="{B5C644E7-71E5-9416-F303-3FDB48E3DABD}"/>
            </a:ext>
          </a:extLst>
        </xdr:cNvPr>
        <xdr:cNvPicPr>
          <a:picLocks noChangeAspect="1"/>
        </xdr:cNvPicPr>
      </xdr:nvPicPr>
      <xdr:blipFill>
        <a:blip xmlns:r="http://schemas.openxmlformats.org/officeDocument/2006/relationships" r:embed="rId1"/>
        <a:stretch>
          <a:fillRect/>
        </a:stretch>
      </xdr:blipFill>
      <xdr:spPr>
        <a:xfrm>
          <a:off x="718103" y="17117"/>
          <a:ext cx="2628072" cy="7466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24209</xdr:colOff>
      <xdr:row>18</xdr:row>
      <xdr:rowOff>120926</xdr:rowOff>
    </xdr:from>
    <xdr:to>
      <xdr:col>27</xdr:col>
      <xdr:colOff>69428</xdr:colOff>
      <xdr:row>23</xdr:row>
      <xdr:rowOff>120926</xdr:rowOff>
    </xdr:to>
    <xdr:sp macro="" textlink="">
      <xdr:nvSpPr>
        <xdr:cNvPr id="9" name="正方形/長方形 8">
          <a:extLst>
            <a:ext uri="{FF2B5EF4-FFF2-40B4-BE49-F238E27FC236}">
              <a16:creationId xmlns:a16="http://schemas.microsoft.com/office/drawing/2014/main" id="{CE49DA0D-65AC-4290-BA3E-A096D05F105A}"/>
            </a:ext>
          </a:extLst>
        </xdr:cNvPr>
        <xdr:cNvSpPr/>
      </xdr:nvSpPr>
      <xdr:spPr>
        <a:xfrm>
          <a:off x="10648666" y="4235726"/>
          <a:ext cx="7349533" cy="1143000"/>
        </a:xfrm>
        <a:prstGeom prst="rect">
          <a:avLst/>
        </a:prstGeom>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638023</xdr:colOff>
      <xdr:row>18</xdr:row>
      <xdr:rowOff>130630</xdr:rowOff>
    </xdr:from>
    <xdr:to>
      <xdr:col>13</xdr:col>
      <xdr:colOff>19214</xdr:colOff>
      <xdr:row>23</xdr:row>
      <xdr:rowOff>130630</xdr:rowOff>
    </xdr:to>
    <xdr:sp macro="" textlink="">
      <xdr:nvSpPr>
        <xdr:cNvPr id="8" name="正方形/長方形 7">
          <a:extLst>
            <a:ext uri="{FF2B5EF4-FFF2-40B4-BE49-F238E27FC236}">
              <a16:creationId xmlns:a16="http://schemas.microsoft.com/office/drawing/2014/main" id="{5AE125B0-AFB4-4FBB-B590-2E0A789BF1C3}"/>
            </a:ext>
          </a:extLst>
        </xdr:cNvPr>
        <xdr:cNvSpPr/>
      </xdr:nvSpPr>
      <xdr:spPr>
        <a:xfrm>
          <a:off x="1302052" y="4245430"/>
          <a:ext cx="7349533" cy="1143000"/>
        </a:xfrm>
        <a:prstGeom prst="rect">
          <a:avLst/>
        </a:prstGeom>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45585</xdr:colOff>
      <xdr:row>24</xdr:row>
      <xdr:rowOff>215153</xdr:rowOff>
    </xdr:from>
    <xdr:to>
      <xdr:col>27</xdr:col>
      <xdr:colOff>493411</xdr:colOff>
      <xdr:row>38</xdr:row>
      <xdr:rowOff>112968</xdr:rowOff>
    </xdr:to>
    <xdr:graphicFrame macro="">
      <xdr:nvGraphicFramePr>
        <xdr:cNvPr id="7" name="グラフ 6">
          <a:extLst>
            <a:ext uri="{FF2B5EF4-FFF2-40B4-BE49-F238E27FC236}">
              <a16:creationId xmlns:a16="http://schemas.microsoft.com/office/drawing/2014/main" id="{8D2F2F84-1630-43D3-9DAF-5493E9EBE2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134177</xdr:colOff>
      <xdr:row>25</xdr:row>
      <xdr:rowOff>4674</xdr:rowOff>
    </xdr:from>
    <xdr:to>
      <xdr:col>13</xdr:col>
      <xdr:colOff>442606</xdr:colOff>
      <xdr:row>38</xdr:row>
      <xdr:rowOff>117760</xdr:rowOff>
    </xdr:to>
    <xdr:graphicFrame macro="">
      <xdr:nvGraphicFramePr>
        <xdr:cNvPr id="3" name="グラフ 2">
          <a:extLst>
            <a:ext uri="{FF2B5EF4-FFF2-40B4-BE49-F238E27FC236}">
              <a16:creationId xmlns:a16="http://schemas.microsoft.com/office/drawing/2014/main" id="{0DCB5E69-C03A-41E8-B3E6-8F036BEBFB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42042</xdr:colOff>
      <xdr:row>5</xdr:row>
      <xdr:rowOff>99284</xdr:rowOff>
    </xdr:from>
    <xdr:to>
      <xdr:col>27</xdr:col>
      <xdr:colOff>498087</xdr:colOff>
      <xdr:row>18</xdr:row>
      <xdr:rowOff>62636</xdr:rowOff>
    </xdr:to>
    <xdr:graphicFrame macro="">
      <xdr:nvGraphicFramePr>
        <xdr:cNvPr id="27" name="グラフ 26">
          <a:extLst>
            <a:ext uri="{FF2B5EF4-FFF2-40B4-BE49-F238E27FC236}">
              <a16:creationId xmlns:a16="http://schemas.microsoft.com/office/drawing/2014/main" id="{97618A55-0FF8-40CB-A9EF-F959EA3C2D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xdr:row>
      <xdr:rowOff>57695</xdr:rowOff>
    </xdr:from>
    <xdr:to>
      <xdr:col>8</xdr:col>
      <xdr:colOff>631914</xdr:colOff>
      <xdr:row>4</xdr:row>
      <xdr:rowOff>87621</xdr:rowOff>
    </xdr:to>
    <xdr:grpSp>
      <xdr:nvGrpSpPr>
        <xdr:cNvPr id="2" name="グループ化 1">
          <a:extLst>
            <a:ext uri="{FF2B5EF4-FFF2-40B4-BE49-F238E27FC236}">
              <a16:creationId xmlns:a16="http://schemas.microsoft.com/office/drawing/2014/main" id="{6F8C614F-BCBB-EA52-77EB-40C306E3CC89}"/>
            </a:ext>
          </a:extLst>
        </xdr:cNvPr>
        <xdr:cNvGrpSpPr/>
      </xdr:nvGrpSpPr>
      <xdr:grpSpPr>
        <a:xfrm>
          <a:off x="0" y="533945"/>
          <a:ext cx="5965914" cy="506176"/>
          <a:chOff x="20947" y="189879"/>
          <a:chExt cx="5914386" cy="470866"/>
        </a:xfrm>
      </xdr:grpSpPr>
      <xdr:sp macro="" textlink="">
        <xdr:nvSpPr>
          <xdr:cNvPr id="4" name="テキスト ボックス 16">
            <a:extLst>
              <a:ext uri="{FF2B5EF4-FFF2-40B4-BE49-F238E27FC236}">
                <a16:creationId xmlns:a16="http://schemas.microsoft.com/office/drawing/2014/main" id="{51A18E59-77E9-3D0C-8A9D-1893FEB8510D}"/>
              </a:ext>
            </a:extLst>
          </xdr:cNvPr>
          <xdr:cNvSpPr txBox="1"/>
        </xdr:nvSpPr>
        <xdr:spPr>
          <a:xfrm>
            <a:off x="20947" y="189879"/>
            <a:ext cx="5914386" cy="470866"/>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b="1">
                <a:solidFill>
                  <a:schemeClr val="bg2">
                    <a:lumMod val="10000"/>
                  </a:schemeClr>
                </a:solidFill>
                <a:latin typeface="Yu Gothic UI" panose="020B0500000000000000" pitchFamily="50" charset="-128"/>
                <a:ea typeface="Yu Gothic UI" panose="020B0500000000000000" pitchFamily="50" charset="-128"/>
                <a:cs typeface="Arial" panose="020B0604020202020204" pitchFamily="34" charset="0"/>
              </a:rPr>
              <a:t>Consolidated Quarterly Orders / </a:t>
            </a:r>
            <a:r>
              <a:rPr lang="ja-JP" altLang="en-US" b="1">
                <a:solidFill>
                  <a:schemeClr val="bg2">
                    <a:lumMod val="10000"/>
                  </a:schemeClr>
                </a:solidFill>
                <a:latin typeface="Yu Gothic UI" panose="020B0500000000000000" pitchFamily="50" charset="-128"/>
                <a:ea typeface="Yu Gothic UI" panose="020B0500000000000000" pitchFamily="50" charset="-128"/>
                <a:cs typeface="Arial" panose="020B0604020202020204" pitchFamily="34" charset="0"/>
              </a:rPr>
              <a:t>連結四半期受注高動向</a:t>
            </a:r>
            <a:endParaRPr kumimoji="1" lang="ja-JP" altLang="en-US" b="1">
              <a:solidFill>
                <a:schemeClr val="bg2">
                  <a:lumMod val="10000"/>
                </a:schemeClr>
              </a:solidFill>
              <a:latin typeface="Yu Gothic UI" panose="020B0500000000000000" pitchFamily="50" charset="-128"/>
              <a:ea typeface="Yu Gothic UI" panose="020B0500000000000000" pitchFamily="50" charset="-128"/>
              <a:cs typeface="Arial" panose="020B0604020202020204" pitchFamily="34" charset="0"/>
            </a:endParaRPr>
          </a:p>
        </xdr:txBody>
      </xdr:sp>
      <xdr:cxnSp macro="">
        <xdr:nvCxnSpPr>
          <xdr:cNvPr id="5" name="直線コネクタ 4">
            <a:extLst>
              <a:ext uri="{FF2B5EF4-FFF2-40B4-BE49-F238E27FC236}">
                <a16:creationId xmlns:a16="http://schemas.microsoft.com/office/drawing/2014/main" id="{27CD3723-EFF7-7323-4B76-F7FD52376251}"/>
              </a:ext>
            </a:extLst>
          </xdr:cNvPr>
          <xdr:cNvCxnSpPr>
            <a:cxnSpLocks/>
          </xdr:cNvCxnSpPr>
        </xdr:nvCxnSpPr>
        <xdr:spPr>
          <a:xfrm flipV="1">
            <a:off x="97368" y="571726"/>
            <a:ext cx="5766187" cy="3707"/>
          </a:xfrm>
          <a:prstGeom prst="line">
            <a:avLst/>
          </a:prstGeom>
          <a:ln w="57150" cap="rnd">
            <a:solidFill>
              <a:schemeClr val="accent1">
                <a:lumMod val="50000"/>
              </a:schemeClr>
            </a:solidFill>
            <a:roun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661564</xdr:colOff>
      <xdr:row>2</xdr:row>
      <xdr:rowOff>63261</xdr:rowOff>
    </xdr:from>
    <xdr:to>
      <xdr:col>23</xdr:col>
      <xdr:colOff>263516</xdr:colOff>
      <xdr:row>4</xdr:row>
      <xdr:rowOff>109042</xdr:rowOff>
    </xdr:to>
    <xdr:grpSp>
      <xdr:nvGrpSpPr>
        <xdr:cNvPr id="6" name="グループ化 5">
          <a:extLst>
            <a:ext uri="{FF2B5EF4-FFF2-40B4-BE49-F238E27FC236}">
              <a16:creationId xmlns:a16="http://schemas.microsoft.com/office/drawing/2014/main" id="{3FD5293B-C015-0D51-B27F-A34048F88DB5}"/>
            </a:ext>
          </a:extLst>
        </xdr:cNvPr>
        <xdr:cNvGrpSpPr/>
      </xdr:nvGrpSpPr>
      <xdr:grpSpPr>
        <a:xfrm>
          <a:off x="9329314" y="539511"/>
          <a:ext cx="6269452" cy="522031"/>
          <a:chOff x="10021" y="38584"/>
          <a:chExt cx="6266795" cy="501988"/>
        </a:xfrm>
      </xdr:grpSpPr>
      <xdr:sp macro="" textlink="">
        <xdr:nvSpPr>
          <xdr:cNvPr id="11" name="テキスト ボックス 24">
            <a:extLst>
              <a:ext uri="{FF2B5EF4-FFF2-40B4-BE49-F238E27FC236}">
                <a16:creationId xmlns:a16="http://schemas.microsoft.com/office/drawing/2014/main" id="{058A9908-B6E6-63A9-EAD4-BCAA7F34E8FC}"/>
              </a:ext>
            </a:extLst>
          </xdr:cNvPr>
          <xdr:cNvSpPr txBox="1"/>
        </xdr:nvSpPr>
        <xdr:spPr>
          <a:xfrm>
            <a:off x="10021" y="38584"/>
            <a:ext cx="6266795" cy="501988"/>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b="1">
                <a:solidFill>
                  <a:schemeClr val="bg2">
                    <a:lumMod val="10000"/>
                  </a:schemeClr>
                </a:solidFill>
                <a:latin typeface="Yu Gothic UI" panose="020B0500000000000000" pitchFamily="50" charset="-128"/>
                <a:ea typeface="Yu Gothic UI" panose="020B0500000000000000" pitchFamily="50" charset="-128"/>
                <a:cs typeface="Arial" panose="020B0604020202020204" pitchFamily="34" charset="0"/>
              </a:rPr>
              <a:t>Consolidated Quarterly Net Sales / </a:t>
            </a:r>
            <a:r>
              <a:rPr lang="ja-JP" altLang="en-US" b="1">
                <a:solidFill>
                  <a:schemeClr val="bg2">
                    <a:lumMod val="10000"/>
                  </a:schemeClr>
                </a:solidFill>
                <a:latin typeface="Yu Gothic UI" panose="020B0500000000000000" pitchFamily="50" charset="-128"/>
                <a:ea typeface="Yu Gothic UI" panose="020B0500000000000000" pitchFamily="50" charset="-128"/>
                <a:cs typeface="Arial" panose="020B0604020202020204" pitchFamily="34" charset="0"/>
              </a:rPr>
              <a:t>連結四半期売上高動向</a:t>
            </a:r>
            <a:endParaRPr kumimoji="1" lang="ja-JP" altLang="en-US" b="1">
              <a:solidFill>
                <a:schemeClr val="bg2">
                  <a:lumMod val="10000"/>
                </a:schemeClr>
              </a:solidFill>
              <a:latin typeface="Yu Gothic UI" panose="020B0500000000000000" pitchFamily="50" charset="-128"/>
              <a:ea typeface="Yu Gothic UI" panose="020B0500000000000000" pitchFamily="50" charset="-128"/>
              <a:cs typeface="Arial" panose="020B0604020202020204" pitchFamily="34" charset="0"/>
            </a:endParaRPr>
          </a:p>
        </xdr:txBody>
      </xdr:sp>
      <xdr:cxnSp macro="">
        <xdr:nvCxnSpPr>
          <xdr:cNvPr id="12" name="直線コネクタ 11">
            <a:extLst>
              <a:ext uri="{FF2B5EF4-FFF2-40B4-BE49-F238E27FC236}">
                <a16:creationId xmlns:a16="http://schemas.microsoft.com/office/drawing/2014/main" id="{D687CDF1-D2B0-30FF-276E-3A4B251F7320}"/>
              </a:ext>
            </a:extLst>
          </xdr:cNvPr>
          <xdr:cNvCxnSpPr>
            <a:cxnSpLocks/>
          </xdr:cNvCxnSpPr>
        </xdr:nvCxnSpPr>
        <xdr:spPr>
          <a:xfrm>
            <a:off x="86442" y="433915"/>
            <a:ext cx="6009558" cy="0"/>
          </a:xfrm>
          <a:prstGeom prst="line">
            <a:avLst/>
          </a:prstGeom>
          <a:ln w="57150" cap="rnd">
            <a:solidFill>
              <a:schemeClr val="accent1">
                <a:lumMod val="50000"/>
              </a:schemeClr>
            </a:solidFill>
            <a:roun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68317</xdr:colOff>
      <xdr:row>5</xdr:row>
      <xdr:rowOff>97545</xdr:rowOff>
    </xdr:from>
    <xdr:to>
      <xdr:col>13</xdr:col>
      <xdr:colOff>471768</xdr:colOff>
      <xdr:row>18</xdr:row>
      <xdr:rowOff>65311</xdr:rowOff>
    </xdr:to>
    <xdr:graphicFrame macro="">
      <xdr:nvGraphicFramePr>
        <xdr:cNvPr id="23" name="グラフ 22">
          <a:extLst>
            <a:ext uri="{FF2B5EF4-FFF2-40B4-BE49-F238E27FC236}">
              <a16:creationId xmlns:a16="http://schemas.microsoft.com/office/drawing/2014/main" id="{4E35688B-7CF8-4EEB-A07D-5C5C9553C1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36567</xdr:colOff>
      <xdr:row>4</xdr:row>
      <xdr:rowOff>43307</xdr:rowOff>
    </xdr:from>
    <xdr:to>
      <xdr:col>10</xdr:col>
      <xdr:colOff>389758</xdr:colOff>
      <xdr:row>5</xdr:row>
      <xdr:rowOff>216986</xdr:rowOff>
    </xdr:to>
    <xdr:sp macro="" textlink="">
      <xdr:nvSpPr>
        <xdr:cNvPr id="24" name="TextBox 8">
          <a:extLst>
            <a:ext uri="{FF2B5EF4-FFF2-40B4-BE49-F238E27FC236}">
              <a16:creationId xmlns:a16="http://schemas.microsoft.com/office/drawing/2014/main" id="{6F7B7092-C7CF-6FC6-252C-4ED9B005D3B4}"/>
            </a:ext>
          </a:extLst>
        </xdr:cNvPr>
        <xdr:cNvSpPr txBox="1"/>
      </xdr:nvSpPr>
      <xdr:spPr>
        <a:xfrm>
          <a:off x="36567" y="954204"/>
          <a:ext cx="6965950" cy="40140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l" defTabSz="914400" rtl="0" eaLnBrk="1" latinLnBrk="0" hangingPunct="1"/>
          <a:r>
            <a:rPr kumimoji="1" lang="en-US" altLang="ja-JP" sz="1400" kern="1200">
              <a:solidFill>
                <a:schemeClr val="accent1">
                  <a:lumMod val="50000"/>
                </a:schemeClr>
              </a:solidFill>
              <a:latin typeface="+mn-ea"/>
              <a:ea typeface="+mn-ea"/>
              <a:cs typeface="Arial" panose="020B0604020202020204" pitchFamily="34" charset="0"/>
            </a:rPr>
            <a:t>Orders by product group</a:t>
          </a:r>
          <a:r>
            <a:rPr kumimoji="1" lang="ja-JP" altLang="en-US" sz="1400" kern="1200">
              <a:solidFill>
                <a:schemeClr val="accent1">
                  <a:lumMod val="50000"/>
                </a:schemeClr>
              </a:solidFill>
              <a:latin typeface="+mn-ea"/>
              <a:ea typeface="+mn-ea"/>
              <a:cs typeface="Arial" panose="020B0604020202020204" pitchFamily="34" charset="0"/>
            </a:rPr>
            <a:t> </a:t>
          </a:r>
          <a:r>
            <a:rPr kumimoji="1" lang="ja-JP" altLang="en-US" sz="1400" kern="1200">
              <a:solidFill>
                <a:sysClr val="windowText" lastClr="000000"/>
              </a:solidFill>
              <a:latin typeface="+mn-ea"/>
              <a:ea typeface="+mn-ea"/>
              <a:cs typeface="Arial" panose="020B0604020202020204" pitchFamily="34" charset="0"/>
            </a:rPr>
            <a:t>製品別受注高</a:t>
          </a:r>
          <a:r>
            <a:rPr kumimoji="1" lang="en-US" altLang="ja-JP" sz="1200" kern="1200">
              <a:solidFill>
                <a:sysClr val="windowText" lastClr="000000"/>
              </a:solidFill>
              <a:latin typeface="+mn-ea"/>
              <a:ea typeface="+mn-ea"/>
              <a:cs typeface="Arial" panose="020B0604020202020204" pitchFamily="34" charset="0"/>
            </a:rPr>
            <a:t>(FY2022</a:t>
          </a:r>
          <a:r>
            <a:rPr kumimoji="1" lang="ja-JP" altLang="en-US" sz="1200" kern="1200">
              <a:solidFill>
                <a:sysClr val="windowText" lastClr="000000"/>
              </a:solidFill>
              <a:latin typeface="+mn-ea"/>
              <a:ea typeface="+mn-ea"/>
              <a:cs typeface="Arial" panose="020B0604020202020204" pitchFamily="34" charset="0"/>
            </a:rPr>
            <a:t>～</a:t>
          </a:r>
          <a:r>
            <a:rPr kumimoji="1" lang="en-US" altLang="ja-JP" sz="1200" kern="1200">
              <a:solidFill>
                <a:sysClr val="windowText" lastClr="000000"/>
              </a:solidFill>
              <a:latin typeface="+mn-ea"/>
              <a:ea typeface="+mn-ea"/>
              <a:cs typeface="Arial" panose="020B0604020202020204" pitchFamily="34" charset="0"/>
            </a:rPr>
            <a:t>FY2025)</a:t>
          </a:r>
          <a:endParaRPr kumimoji="1" lang="en-US" altLang="ja-JP" sz="1400" kern="1200">
            <a:solidFill>
              <a:sysClr val="windowText" lastClr="000000"/>
            </a:solidFill>
            <a:latin typeface="+mn-ea"/>
            <a:ea typeface="+mn-ea"/>
            <a:cs typeface="Arial" panose="020B0604020202020204" pitchFamily="34" charset="0"/>
          </a:endParaRPr>
        </a:p>
      </xdr:txBody>
    </xdr:sp>
    <xdr:clientData/>
  </xdr:twoCellAnchor>
  <xdr:twoCellAnchor>
    <xdr:from>
      <xdr:col>0</xdr:col>
      <xdr:colOff>11195</xdr:colOff>
      <xdr:row>23</xdr:row>
      <xdr:rowOff>142768</xdr:rowOff>
    </xdr:from>
    <xdr:to>
      <xdr:col>9</xdr:col>
      <xdr:colOff>394820</xdr:colOff>
      <xdr:row>25</xdr:row>
      <xdr:rowOff>57149</xdr:rowOff>
    </xdr:to>
    <xdr:sp macro="" textlink="">
      <xdr:nvSpPr>
        <xdr:cNvPr id="25" name="TextBox 8">
          <a:extLst>
            <a:ext uri="{FF2B5EF4-FFF2-40B4-BE49-F238E27FC236}">
              <a16:creationId xmlns:a16="http://schemas.microsoft.com/office/drawing/2014/main" id="{C3FFA702-D80C-9A33-E203-C70F72CB6238}"/>
            </a:ext>
          </a:extLst>
        </xdr:cNvPr>
        <xdr:cNvSpPr txBox="1"/>
      </xdr:nvSpPr>
      <xdr:spPr>
        <a:xfrm>
          <a:off x="11195" y="5400568"/>
          <a:ext cx="6341513" cy="371581"/>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n-US" altLang="ja-JP" sz="1400">
              <a:solidFill>
                <a:schemeClr val="accent1">
                  <a:lumMod val="50000"/>
                </a:schemeClr>
              </a:solidFill>
              <a:latin typeface="+mn-ea"/>
              <a:ea typeface="+mn-ea"/>
              <a:cs typeface="Arial" panose="020B0604020202020204" pitchFamily="34" charset="0"/>
            </a:rPr>
            <a:t>Orders by geographic area</a:t>
          </a:r>
          <a:r>
            <a:rPr lang="ja-JP" altLang="en-US" sz="1400">
              <a:solidFill>
                <a:schemeClr val="accent1">
                  <a:lumMod val="50000"/>
                </a:schemeClr>
              </a:solidFill>
              <a:latin typeface="+mn-ea"/>
              <a:ea typeface="+mn-ea"/>
              <a:cs typeface="Arial" panose="020B0604020202020204" pitchFamily="34" charset="0"/>
            </a:rPr>
            <a:t> </a:t>
          </a:r>
          <a:r>
            <a:rPr lang="ja-JP" altLang="en-US" sz="1400">
              <a:latin typeface="+mn-ea"/>
              <a:ea typeface="+mn-ea"/>
              <a:cs typeface="Arial" panose="020B0604020202020204" pitchFamily="34" charset="0"/>
            </a:rPr>
            <a:t>地域別受注高</a:t>
          </a:r>
          <a:r>
            <a:rPr kumimoji="1" lang="en-US" altLang="ja-JP" sz="1200" kern="1200">
              <a:solidFill>
                <a:schemeClr val="tx1"/>
              </a:solidFill>
              <a:latin typeface="+mn-ea"/>
              <a:ea typeface="+mn-ea"/>
              <a:cs typeface="Arial" panose="020B0604020202020204" pitchFamily="34" charset="0"/>
            </a:rPr>
            <a:t>(FY2022</a:t>
          </a:r>
          <a:r>
            <a:rPr kumimoji="1" lang="ja-JP" altLang="ja-JP" sz="1200" kern="1200">
              <a:solidFill>
                <a:schemeClr val="tx1"/>
              </a:solidFill>
              <a:latin typeface="+mn-ea"/>
              <a:ea typeface="+mn-ea"/>
              <a:cs typeface="Arial" panose="020B0604020202020204" pitchFamily="34" charset="0"/>
            </a:rPr>
            <a:t>～</a:t>
          </a:r>
          <a:r>
            <a:rPr kumimoji="1" lang="en-US" altLang="ja-JP" sz="1200" kern="1200">
              <a:solidFill>
                <a:schemeClr val="tx1"/>
              </a:solidFill>
              <a:latin typeface="+mn-ea"/>
              <a:ea typeface="+mn-ea"/>
              <a:cs typeface="Arial" panose="020B0604020202020204" pitchFamily="34" charset="0"/>
            </a:rPr>
            <a:t>FY2025)</a:t>
          </a:r>
          <a:endParaRPr kumimoji="1" lang="ja-JP" altLang="ja-JP" sz="1200" kern="1200">
            <a:solidFill>
              <a:schemeClr val="tx1"/>
            </a:solidFill>
            <a:latin typeface="+mn-ea"/>
            <a:ea typeface="+mn-ea"/>
            <a:cs typeface="Arial" panose="020B0604020202020204" pitchFamily="34" charset="0"/>
          </a:endParaRPr>
        </a:p>
      </xdr:txBody>
    </xdr:sp>
    <xdr:clientData/>
  </xdr:twoCellAnchor>
  <xdr:twoCellAnchor>
    <xdr:from>
      <xdr:col>14</xdr:col>
      <xdr:colOff>34092</xdr:colOff>
      <xdr:row>4</xdr:row>
      <xdr:rowOff>43778</xdr:rowOff>
    </xdr:from>
    <xdr:to>
      <xdr:col>23</xdr:col>
      <xdr:colOff>458303</xdr:colOff>
      <xdr:row>5</xdr:row>
      <xdr:rowOff>186674</xdr:rowOff>
    </xdr:to>
    <xdr:sp macro="" textlink="">
      <xdr:nvSpPr>
        <xdr:cNvPr id="28" name="TextBox 8">
          <a:extLst>
            <a:ext uri="{FF2B5EF4-FFF2-40B4-BE49-F238E27FC236}">
              <a16:creationId xmlns:a16="http://schemas.microsoft.com/office/drawing/2014/main" id="{F8C8F232-9BB7-99EF-E122-302F41414B4E}"/>
            </a:ext>
          </a:extLst>
        </xdr:cNvPr>
        <xdr:cNvSpPr txBox="1"/>
      </xdr:nvSpPr>
      <xdr:spPr>
        <a:xfrm>
          <a:off x="9310614" y="949343"/>
          <a:ext cx="6387689" cy="369288"/>
        </a:xfrm>
        <a:prstGeom prst="rect">
          <a:avLst/>
        </a:prstGeom>
        <a:noFill/>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lang="ja-JP" altLang="ja-JP" sz="1400">
              <a:solidFill>
                <a:schemeClr val="accent1">
                  <a:lumMod val="50000"/>
                </a:schemeClr>
              </a:solidFill>
              <a:latin typeface="+mn-ea"/>
              <a:ea typeface="+mn-ea"/>
              <a:cs typeface="Arial" panose="020B0604020202020204" pitchFamily="34" charset="0"/>
            </a:rPr>
            <a:t>Net </a:t>
          </a:r>
          <a:r>
            <a:rPr lang="en-US" altLang="ja-JP" sz="1400">
              <a:solidFill>
                <a:schemeClr val="accent1">
                  <a:lumMod val="50000"/>
                </a:schemeClr>
              </a:solidFill>
              <a:latin typeface="+mn-ea"/>
              <a:ea typeface="+mn-ea"/>
              <a:cs typeface="Arial" panose="020B0604020202020204" pitchFamily="34" charset="0"/>
            </a:rPr>
            <a:t>S</a:t>
          </a:r>
          <a:r>
            <a:rPr lang="ja-JP" altLang="ja-JP" sz="1400">
              <a:solidFill>
                <a:schemeClr val="accent1">
                  <a:lumMod val="50000"/>
                </a:schemeClr>
              </a:solidFill>
              <a:latin typeface="+mn-ea"/>
              <a:ea typeface="+mn-ea"/>
              <a:cs typeface="Arial" panose="020B0604020202020204" pitchFamily="34" charset="0"/>
            </a:rPr>
            <a:t>ales</a:t>
          </a:r>
          <a:r>
            <a:rPr lang="en-US" altLang="ja-JP" sz="1400">
              <a:solidFill>
                <a:schemeClr val="accent1">
                  <a:lumMod val="50000"/>
                </a:schemeClr>
              </a:solidFill>
              <a:latin typeface="+mn-ea"/>
              <a:ea typeface="+mn-ea"/>
              <a:cs typeface="Arial" panose="020B0604020202020204" pitchFamily="34" charset="0"/>
            </a:rPr>
            <a:t> by product group </a:t>
          </a:r>
          <a:r>
            <a:rPr lang="ja-JP" altLang="en-US" sz="1400">
              <a:solidFill>
                <a:sysClr val="windowText" lastClr="000000"/>
              </a:solidFill>
              <a:latin typeface="+mn-ea"/>
              <a:ea typeface="+mn-ea"/>
              <a:cs typeface="Arial" panose="020B0604020202020204" pitchFamily="34" charset="0"/>
            </a:rPr>
            <a:t>製品別</a:t>
          </a:r>
          <a:r>
            <a:rPr lang="ja-JP" altLang="ja-JP" sz="1400">
              <a:latin typeface="+mn-ea"/>
              <a:ea typeface="+mn-ea"/>
              <a:cs typeface="Arial" panose="020B0604020202020204" pitchFamily="34" charset="0"/>
            </a:rPr>
            <a:t>売上高</a:t>
          </a:r>
          <a:r>
            <a:rPr lang="en-US" altLang="ja-JP" sz="1200">
              <a:latin typeface="+mn-ea"/>
              <a:ea typeface="+mn-ea"/>
              <a:cs typeface="Arial" panose="020B0604020202020204" pitchFamily="34" charset="0"/>
            </a:rPr>
            <a:t>(FY2022</a:t>
          </a:r>
          <a:r>
            <a:rPr lang="ja-JP" altLang="en-US" sz="1200">
              <a:latin typeface="+mn-ea"/>
              <a:ea typeface="+mn-ea"/>
              <a:cs typeface="Arial" panose="020B0604020202020204" pitchFamily="34" charset="0"/>
            </a:rPr>
            <a:t>～</a:t>
          </a:r>
          <a:r>
            <a:rPr lang="en-US" altLang="ja-JP" sz="1200">
              <a:latin typeface="+mn-ea"/>
              <a:ea typeface="+mn-ea"/>
              <a:cs typeface="Arial" panose="020B0604020202020204" pitchFamily="34" charset="0"/>
            </a:rPr>
            <a:t>FY2025)</a:t>
          </a:r>
          <a:endParaRPr lang="en-US" altLang="ja-JP" sz="1400">
            <a:latin typeface="+mn-ea"/>
            <a:ea typeface="+mn-ea"/>
            <a:cs typeface="Arial" panose="020B0604020202020204" pitchFamily="34" charset="0"/>
          </a:endParaRPr>
        </a:p>
      </xdr:txBody>
    </xdr:sp>
    <xdr:clientData/>
  </xdr:twoCellAnchor>
  <xdr:twoCellAnchor>
    <xdr:from>
      <xdr:col>10</xdr:col>
      <xdr:colOff>29882</xdr:colOff>
      <xdr:row>5</xdr:row>
      <xdr:rowOff>11459</xdr:rowOff>
    </xdr:from>
    <xdr:to>
      <xdr:col>13</xdr:col>
      <xdr:colOff>516105</xdr:colOff>
      <xdr:row>6</xdr:row>
      <xdr:rowOff>120317</xdr:rowOff>
    </xdr:to>
    <xdr:sp macro="" textlink="">
      <xdr:nvSpPr>
        <xdr:cNvPr id="30" name="テキスト ボックス 18">
          <a:extLst>
            <a:ext uri="{FF2B5EF4-FFF2-40B4-BE49-F238E27FC236}">
              <a16:creationId xmlns:a16="http://schemas.microsoft.com/office/drawing/2014/main" id="{8CD953EF-7B68-A7FB-318D-CBD1940C1E30}"/>
            </a:ext>
          </a:extLst>
        </xdr:cNvPr>
        <xdr:cNvSpPr txBox="1"/>
      </xdr:nvSpPr>
      <xdr:spPr>
        <a:xfrm>
          <a:off x="6604000" y="1169400"/>
          <a:ext cx="2458458" cy="340446"/>
        </a:xfrm>
        <a:prstGeom prst="rect">
          <a:avLst/>
        </a:prstGeom>
        <a:noFill/>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r" defTabSz="914400" rtl="0" eaLnBrk="1" latinLnBrk="0" hangingPunct="1"/>
          <a:r>
            <a:rPr kumimoji="1" lang="en-US" altLang="ja-JP" sz="1050" kern="1200">
              <a:solidFill>
                <a:schemeClr val="tx1"/>
              </a:solidFill>
              <a:latin typeface="+mn-ea"/>
              <a:ea typeface="+mn-ea"/>
              <a:cs typeface="+mn-cs"/>
            </a:rPr>
            <a:t>( \ Millions </a:t>
          </a:r>
          <a:r>
            <a:rPr kumimoji="1" lang="ja-JP" altLang="en-US" sz="1050" kern="1200">
              <a:solidFill>
                <a:schemeClr val="tx1"/>
              </a:solidFill>
              <a:latin typeface="+mn-ea"/>
              <a:ea typeface="+mn-ea"/>
              <a:cs typeface="+mn-cs"/>
            </a:rPr>
            <a:t>百万円 </a:t>
          </a:r>
          <a:r>
            <a:rPr kumimoji="1" lang="en-US" altLang="ja-JP" sz="1050" kern="1200">
              <a:solidFill>
                <a:schemeClr val="tx1"/>
              </a:solidFill>
              <a:latin typeface="+mn-ea"/>
              <a:ea typeface="+mn-ea"/>
              <a:cs typeface="+mn-cs"/>
            </a:rPr>
            <a:t>)</a:t>
          </a:r>
          <a:endParaRPr kumimoji="1" lang="ja-JP" altLang="en-US" sz="1050" kern="1200">
            <a:solidFill>
              <a:schemeClr val="tx1"/>
            </a:solidFill>
            <a:latin typeface="+mn-ea"/>
            <a:ea typeface="+mn-ea"/>
            <a:cs typeface="+mn-cs"/>
          </a:endParaRPr>
        </a:p>
      </xdr:txBody>
    </xdr:sp>
    <xdr:clientData/>
  </xdr:twoCellAnchor>
  <xdr:twoCellAnchor>
    <xdr:from>
      <xdr:col>23</xdr:col>
      <xdr:colOff>378355</xdr:colOff>
      <xdr:row>4</xdr:row>
      <xdr:rowOff>224660</xdr:rowOff>
    </xdr:from>
    <xdr:to>
      <xdr:col>27</xdr:col>
      <xdr:colOff>427254</xdr:colOff>
      <xdr:row>6</xdr:row>
      <xdr:rowOff>96507</xdr:rowOff>
    </xdr:to>
    <xdr:sp macro="" textlink="">
      <xdr:nvSpPr>
        <xdr:cNvPr id="33" name="テキスト ボックス 18">
          <a:extLst>
            <a:ext uri="{FF2B5EF4-FFF2-40B4-BE49-F238E27FC236}">
              <a16:creationId xmlns:a16="http://schemas.microsoft.com/office/drawing/2014/main" id="{D6C0D4E5-5223-4ECD-9696-56535D9F0BC8}"/>
            </a:ext>
          </a:extLst>
        </xdr:cNvPr>
        <xdr:cNvSpPr txBox="1"/>
      </xdr:nvSpPr>
      <xdr:spPr>
        <a:xfrm>
          <a:off x="15612493" y="1139060"/>
          <a:ext cx="2698315" cy="329047"/>
        </a:xfrm>
        <a:prstGeom prst="rect">
          <a:avLst/>
        </a:prstGeom>
        <a:noFill/>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r" defTabSz="914400" rtl="0" eaLnBrk="1" latinLnBrk="0" hangingPunct="1"/>
          <a:r>
            <a:rPr kumimoji="1" lang="en-US" altLang="ja-JP" sz="1050" kern="1200">
              <a:solidFill>
                <a:schemeClr val="tx1"/>
              </a:solidFill>
              <a:latin typeface="+mn-ea"/>
              <a:ea typeface="+mn-ea"/>
              <a:cs typeface="+mn-cs"/>
            </a:rPr>
            <a:t>( \ Millions </a:t>
          </a:r>
          <a:r>
            <a:rPr kumimoji="1" lang="ja-JP" altLang="en-US" sz="1050" kern="1200">
              <a:solidFill>
                <a:schemeClr val="tx1"/>
              </a:solidFill>
              <a:latin typeface="+mn-ea"/>
              <a:ea typeface="+mn-ea"/>
              <a:cs typeface="+mn-cs"/>
            </a:rPr>
            <a:t>百万円 </a:t>
          </a:r>
          <a:r>
            <a:rPr kumimoji="1" lang="en-US" altLang="ja-JP" sz="1050" kern="1200">
              <a:solidFill>
                <a:schemeClr val="tx1"/>
              </a:solidFill>
              <a:latin typeface="+mn-ea"/>
              <a:ea typeface="+mn-ea"/>
              <a:cs typeface="+mn-cs"/>
            </a:rPr>
            <a:t>)</a:t>
          </a:r>
          <a:endParaRPr kumimoji="1" lang="ja-JP" altLang="en-US" sz="1050" kern="1200">
            <a:solidFill>
              <a:schemeClr val="tx1"/>
            </a:solidFill>
            <a:latin typeface="+mn-ea"/>
            <a:ea typeface="+mn-ea"/>
            <a:cs typeface="+mn-cs"/>
          </a:endParaRPr>
        </a:p>
      </xdr:txBody>
    </xdr:sp>
    <xdr:clientData/>
  </xdr:twoCellAnchor>
  <xdr:twoCellAnchor>
    <xdr:from>
      <xdr:col>24</xdr:col>
      <xdr:colOff>156883</xdr:colOff>
      <xdr:row>24</xdr:row>
      <xdr:rowOff>92851</xdr:rowOff>
    </xdr:from>
    <xdr:to>
      <xdr:col>27</xdr:col>
      <xdr:colOff>412596</xdr:colOff>
      <xdr:row>25</xdr:row>
      <xdr:rowOff>228371</xdr:rowOff>
    </xdr:to>
    <xdr:sp macro="" textlink="">
      <xdr:nvSpPr>
        <xdr:cNvPr id="34" name="テキスト ボックス 18">
          <a:extLst>
            <a:ext uri="{FF2B5EF4-FFF2-40B4-BE49-F238E27FC236}">
              <a16:creationId xmlns:a16="http://schemas.microsoft.com/office/drawing/2014/main" id="{D30372A9-357A-4677-BA52-A230E2B58CD6}"/>
            </a:ext>
          </a:extLst>
        </xdr:cNvPr>
        <xdr:cNvSpPr txBox="1"/>
      </xdr:nvSpPr>
      <xdr:spPr>
        <a:xfrm>
          <a:off x="16053375" y="5579251"/>
          <a:ext cx="2242775" cy="364120"/>
        </a:xfrm>
        <a:prstGeom prst="rect">
          <a:avLst/>
        </a:prstGeom>
        <a:noFill/>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r" defTabSz="914400" rtl="0" eaLnBrk="1" latinLnBrk="0" hangingPunct="1"/>
          <a:r>
            <a:rPr kumimoji="1" lang="en-US" altLang="ja-JP" sz="1050" kern="1200">
              <a:solidFill>
                <a:schemeClr val="tx1"/>
              </a:solidFill>
              <a:latin typeface="+mn-ea"/>
              <a:ea typeface="+mn-ea"/>
              <a:cs typeface="+mn-cs"/>
            </a:rPr>
            <a:t>( \ Millions </a:t>
          </a:r>
          <a:r>
            <a:rPr kumimoji="1" lang="ja-JP" altLang="en-US" sz="1050" kern="1200">
              <a:solidFill>
                <a:schemeClr val="tx1"/>
              </a:solidFill>
              <a:latin typeface="+mn-ea"/>
              <a:ea typeface="+mn-ea"/>
              <a:cs typeface="+mn-cs"/>
            </a:rPr>
            <a:t>百万円 </a:t>
          </a:r>
          <a:r>
            <a:rPr kumimoji="1" lang="en-US" altLang="ja-JP" sz="1050" kern="1200">
              <a:solidFill>
                <a:schemeClr val="tx1"/>
              </a:solidFill>
              <a:latin typeface="+mn-ea"/>
              <a:ea typeface="+mn-ea"/>
              <a:cs typeface="+mn-cs"/>
            </a:rPr>
            <a:t>)</a:t>
          </a:r>
          <a:endParaRPr kumimoji="1" lang="ja-JP" altLang="en-US" sz="1050" kern="1200">
            <a:solidFill>
              <a:schemeClr val="tx1"/>
            </a:solidFill>
            <a:latin typeface="+mn-ea"/>
            <a:ea typeface="+mn-ea"/>
            <a:cs typeface="+mn-cs"/>
          </a:endParaRPr>
        </a:p>
      </xdr:txBody>
    </xdr:sp>
    <xdr:clientData/>
  </xdr:twoCellAnchor>
  <xdr:twoCellAnchor>
    <xdr:from>
      <xdr:col>14</xdr:col>
      <xdr:colOff>36455</xdr:colOff>
      <xdr:row>23</xdr:row>
      <xdr:rowOff>151684</xdr:rowOff>
    </xdr:from>
    <xdr:to>
      <xdr:col>24</xdr:col>
      <xdr:colOff>390657</xdr:colOff>
      <xdr:row>25</xdr:row>
      <xdr:rowOff>48412</xdr:rowOff>
    </xdr:to>
    <xdr:sp macro="" textlink="">
      <xdr:nvSpPr>
        <xdr:cNvPr id="29" name="TextBox 8">
          <a:extLst>
            <a:ext uri="{FF2B5EF4-FFF2-40B4-BE49-F238E27FC236}">
              <a16:creationId xmlns:a16="http://schemas.microsoft.com/office/drawing/2014/main" id="{832BF1D2-BA31-9D41-6707-11CD27140FA9}"/>
            </a:ext>
          </a:extLst>
        </xdr:cNvPr>
        <xdr:cNvSpPr txBox="1"/>
      </xdr:nvSpPr>
      <xdr:spPr>
        <a:xfrm>
          <a:off x="9332855" y="5409484"/>
          <a:ext cx="6994488" cy="353928"/>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n-US" altLang="ja-JP" sz="1400">
              <a:solidFill>
                <a:schemeClr val="accent1">
                  <a:lumMod val="50000"/>
                </a:schemeClr>
              </a:solidFill>
              <a:latin typeface="+mn-ea"/>
              <a:ea typeface="+mn-ea"/>
              <a:cs typeface="Arial" panose="020B0604020202020204" pitchFamily="34" charset="0"/>
            </a:rPr>
            <a:t>Net Sales by geographic area </a:t>
          </a:r>
          <a:r>
            <a:rPr lang="ja-JP" altLang="en-US" sz="1400">
              <a:latin typeface="+mn-ea"/>
              <a:ea typeface="+mn-ea"/>
              <a:cs typeface="Arial" panose="020B0604020202020204" pitchFamily="34" charset="0"/>
            </a:rPr>
            <a:t>地域別売上高</a:t>
          </a:r>
          <a:r>
            <a:rPr kumimoji="1" lang="en-US" altLang="ja-JP" sz="1200" kern="1200">
              <a:solidFill>
                <a:schemeClr val="tx1"/>
              </a:solidFill>
              <a:latin typeface="+mn-ea"/>
              <a:ea typeface="+mn-ea"/>
              <a:cs typeface="Arial" panose="020B0604020202020204" pitchFamily="34" charset="0"/>
            </a:rPr>
            <a:t>(FY2022</a:t>
          </a:r>
          <a:r>
            <a:rPr kumimoji="1" lang="ja-JP" altLang="ja-JP" sz="1200" kern="1200">
              <a:solidFill>
                <a:schemeClr val="tx1"/>
              </a:solidFill>
              <a:latin typeface="+mn-ea"/>
              <a:ea typeface="+mn-ea"/>
              <a:cs typeface="Arial" panose="020B0604020202020204" pitchFamily="34" charset="0"/>
            </a:rPr>
            <a:t>～</a:t>
          </a:r>
          <a:r>
            <a:rPr kumimoji="1" lang="en-US" altLang="ja-JP" sz="1200" kern="1200">
              <a:solidFill>
                <a:schemeClr val="tx1"/>
              </a:solidFill>
              <a:latin typeface="+mn-ea"/>
              <a:ea typeface="+mn-ea"/>
              <a:cs typeface="Arial" panose="020B0604020202020204" pitchFamily="34" charset="0"/>
            </a:rPr>
            <a:t>FY2025)</a:t>
          </a:r>
          <a:endParaRPr kumimoji="1" lang="ja-JP" altLang="ja-JP" sz="1200" kern="1200">
            <a:solidFill>
              <a:schemeClr val="tx1"/>
            </a:solidFill>
            <a:latin typeface="+mn-ea"/>
            <a:ea typeface="+mn-ea"/>
            <a:cs typeface="Arial" panose="020B0604020202020204" pitchFamily="34" charset="0"/>
          </a:endParaRPr>
        </a:p>
        <a:p>
          <a:pPr algn="l"/>
          <a:endParaRPr lang="en-US" altLang="ko-KR" sz="1400" spc="-100">
            <a:solidFill>
              <a:schemeClr val="accent1">
                <a:lumMod val="50000"/>
              </a:schemeClr>
            </a:solidFill>
            <a:latin typeface="+mn-ea"/>
            <a:ea typeface="+mn-ea"/>
            <a:cs typeface="Arial" panose="020B0604020202020204" pitchFamily="34" charset="0"/>
          </a:endParaRPr>
        </a:p>
      </xdr:txBody>
    </xdr:sp>
    <xdr:clientData/>
  </xdr:twoCellAnchor>
  <xdr:twoCellAnchor editAs="oneCell">
    <xdr:from>
      <xdr:col>0</xdr:col>
      <xdr:colOff>173318</xdr:colOff>
      <xdr:row>0</xdr:row>
      <xdr:rowOff>191891</xdr:rowOff>
    </xdr:from>
    <xdr:to>
      <xdr:col>2</xdr:col>
      <xdr:colOff>134172</xdr:colOff>
      <xdr:row>2</xdr:row>
      <xdr:rowOff>97975</xdr:rowOff>
    </xdr:to>
    <xdr:pic>
      <xdr:nvPicPr>
        <xdr:cNvPr id="37" name="図 36">
          <a:extLst>
            <a:ext uri="{FF2B5EF4-FFF2-40B4-BE49-F238E27FC236}">
              <a16:creationId xmlns:a16="http://schemas.microsoft.com/office/drawing/2014/main" id="{A60298F2-2472-4BD0-980C-972A3E090C11}"/>
            </a:ext>
          </a:extLst>
        </xdr:cNvPr>
        <xdr:cNvPicPr>
          <a:picLocks noChangeAspect="1"/>
        </xdr:cNvPicPr>
      </xdr:nvPicPr>
      <xdr:blipFill>
        <a:blip xmlns:r="http://schemas.openxmlformats.org/officeDocument/2006/relationships" r:embed="rId6"/>
        <a:stretch>
          <a:fillRect/>
        </a:stretch>
      </xdr:blipFill>
      <xdr:spPr>
        <a:xfrm>
          <a:off x="173318" y="191891"/>
          <a:ext cx="1288911" cy="363284"/>
        </a:xfrm>
        <a:prstGeom prst="rect">
          <a:avLst/>
        </a:prstGeom>
        <a:ln>
          <a:noFill/>
        </a:ln>
      </xdr:spPr>
    </xdr:pic>
    <xdr:clientData/>
  </xdr:twoCellAnchor>
  <xdr:twoCellAnchor editAs="oneCell">
    <xdr:from>
      <xdr:col>14</xdr:col>
      <xdr:colOff>149565</xdr:colOff>
      <xdr:row>0</xdr:row>
      <xdr:rowOff>194860</xdr:rowOff>
    </xdr:from>
    <xdr:to>
      <xdr:col>16</xdr:col>
      <xdr:colOff>110419</xdr:colOff>
      <xdr:row>2</xdr:row>
      <xdr:rowOff>100944</xdr:rowOff>
    </xdr:to>
    <xdr:pic>
      <xdr:nvPicPr>
        <xdr:cNvPr id="42" name="図 41">
          <a:extLst>
            <a:ext uri="{FF2B5EF4-FFF2-40B4-BE49-F238E27FC236}">
              <a16:creationId xmlns:a16="http://schemas.microsoft.com/office/drawing/2014/main" id="{843070E8-F9D8-4A2E-A788-CFC489955EAB}"/>
            </a:ext>
          </a:extLst>
        </xdr:cNvPr>
        <xdr:cNvPicPr>
          <a:picLocks noChangeAspect="1"/>
        </xdr:cNvPicPr>
      </xdr:nvPicPr>
      <xdr:blipFill>
        <a:blip xmlns:r="http://schemas.openxmlformats.org/officeDocument/2006/relationships" r:embed="rId6"/>
        <a:stretch>
          <a:fillRect/>
        </a:stretch>
      </xdr:blipFill>
      <xdr:spPr>
        <a:xfrm>
          <a:off x="9445965" y="194860"/>
          <a:ext cx="1288911" cy="363284"/>
        </a:xfrm>
        <a:prstGeom prst="rect">
          <a:avLst/>
        </a:prstGeom>
        <a:ln>
          <a:noFill/>
        </a:ln>
      </xdr:spPr>
    </xdr:pic>
    <xdr:clientData/>
  </xdr:twoCellAnchor>
  <xdr:twoCellAnchor>
    <xdr:from>
      <xdr:col>10</xdr:col>
      <xdr:colOff>28490</xdr:colOff>
      <xdr:row>24</xdr:row>
      <xdr:rowOff>95140</xdr:rowOff>
    </xdr:from>
    <xdr:to>
      <xdr:col>13</xdr:col>
      <xdr:colOff>498884</xdr:colOff>
      <xdr:row>25</xdr:row>
      <xdr:rowOff>211671</xdr:rowOff>
    </xdr:to>
    <xdr:sp macro="" textlink="">
      <xdr:nvSpPr>
        <xdr:cNvPr id="126" name="テキスト ボックス 18">
          <a:extLst>
            <a:ext uri="{FF2B5EF4-FFF2-40B4-BE49-F238E27FC236}">
              <a16:creationId xmlns:a16="http://schemas.microsoft.com/office/drawing/2014/main" id="{C58C207C-92B7-4D50-A42C-8AE127B5A817}"/>
            </a:ext>
          </a:extLst>
        </xdr:cNvPr>
        <xdr:cNvSpPr txBox="1"/>
      </xdr:nvSpPr>
      <xdr:spPr>
        <a:xfrm>
          <a:off x="6652028" y="5581540"/>
          <a:ext cx="2457456" cy="345131"/>
        </a:xfrm>
        <a:prstGeom prst="rect">
          <a:avLst/>
        </a:prstGeom>
        <a:noFill/>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r" defTabSz="914400" rtl="0" eaLnBrk="1" latinLnBrk="0" hangingPunct="1"/>
          <a:r>
            <a:rPr kumimoji="1" lang="en-US" altLang="ja-JP" sz="1050" kern="1200">
              <a:solidFill>
                <a:schemeClr val="tx1"/>
              </a:solidFill>
              <a:latin typeface="+mn-ea"/>
              <a:ea typeface="+mn-ea"/>
              <a:cs typeface="+mn-cs"/>
            </a:rPr>
            <a:t>( \ Millions </a:t>
          </a:r>
          <a:r>
            <a:rPr kumimoji="1" lang="ja-JP" altLang="en-US" sz="1050" kern="1200">
              <a:solidFill>
                <a:schemeClr val="tx1"/>
              </a:solidFill>
              <a:latin typeface="+mn-ea"/>
              <a:ea typeface="+mn-ea"/>
              <a:cs typeface="+mn-cs"/>
            </a:rPr>
            <a:t>百万円 </a:t>
          </a:r>
          <a:r>
            <a:rPr kumimoji="1" lang="en-US" altLang="ja-JP" sz="1050" kern="1200">
              <a:solidFill>
                <a:schemeClr val="tx1"/>
              </a:solidFill>
              <a:latin typeface="+mn-ea"/>
              <a:ea typeface="+mn-ea"/>
              <a:cs typeface="+mn-cs"/>
            </a:rPr>
            <a:t>)</a:t>
          </a:r>
          <a:endParaRPr kumimoji="1" lang="ja-JP" altLang="en-US" sz="1050" kern="1200">
            <a:solidFill>
              <a:schemeClr val="tx1"/>
            </a:solidFill>
            <a:latin typeface="+mn-ea"/>
            <a:ea typeface="+mn-ea"/>
            <a:cs typeface="+mn-cs"/>
          </a:endParaRPr>
        </a:p>
      </xdr:txBody>
    </xdr:sp>
    <xdr:clientData/>
  </xdr:twoCellAnchor>
  <xdr:twoCellAnchor>
    <xdr:from>
      <xdr:col>0</xdr:col>
      <xdr:colOff>68580</xdr:colOff>
      <xdr:row>40</xdr:row>
      <xdr:rowOff>7620</xdr:rowOff>
    </xdr:from>
    <xdr:to>
      <xdr:col>13</xdr:col>
      <xdr:colOff>617220</xdr:colOff>
      <xdr:row>53</xdr:row>
      <xdr:rowOff>216648</xdr:rowOff>
    </xdr:to>
    <xdr:sp macro="" textlink="">
      <xdr:nvSpPr>
        <xdr:cNvPr id="15" name="正方形/長方形 14">
          <a:extLst>
            <a:ext uri="{FF2B5EF4-FFF2-40B4-BE49-F238E27FC236}">
              <a16:creationId xmlns:a16="http://schemas.microsoft.com/office/drawing/2014/main" id="{8BBF3EC4-D74D-9EF4-45EA-15C6C232F519}"/>
            </a:ext>
          </a:extLst>
        </xdr:cNvPr>
        <xdr:cNvSpPr/>
      </xdr:nvSpPr>
      <xdr:spPr>
        <a:xfrm>
          <a:off x="68580" y="9330914"/>
          <a:ext cx="9172687" cy="3239099"/>
        </a:xfrm>
        <a:prstGeom prst="rect">
          <a:avLst/>
        </a:prstGeom>
        <a:blipFill dpi="0" rotWithShape="1">
          <a:blip xmlns:r="http://schemas.openxmlformats.org/officeDocument/2006/relationships" r:embed="rId7">
            <a:extLst>
              <a:ext uri="{28A0092B-C50C-407E-A947-70E740481C1C}">
                <a14:useLocalDpi xmlns:a14="http://schemas.microsoft.com/office/drawing/2010/main" val="0"/>
              </a:ext>
            </a:extLst>
          </a:blip>
          <a:srcRect/>
          <a:stretch>
            <a:fillRect/>
          </a:stretch>
        </a:blip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104134</xdr:colOff>
      <xdr:row>40</xdr:row>
      <xdr:rowOff>10401</xdr:rowOff>
    </xdr:from>
    <xdr:to>
      <xdr:col>27</xdr:col>
      <xdr:colOff>651985</xdr:colOff>
      <xdr:row>53</xdr:row>
      <xdr:rowOff>174231</xdr:rowOff>
    </xdr:to>
    <xdr:sp macro="" textlink="">
      <xdr:nvSpPr>
        <xdr:cNvPr id="18" name="正方形/長方形 17">
          <a:extLst>
            <a:ext uri="{FF2B5EF4-FFF2-40B4-BE49-F238E27FC236}">
              <a16:creationId xmlns:a16="http://schemas.microsoft.com/office/drawing/2014/main" id="{F92D0F01-FF5A-413D-9400-31C17DF0FDFA}"/>
            </a:ext>
          </a:extLst>
        </xdr:cNvPr>
        <xdr:cNvSpPr/>
      </xdr:nvSpPr>
      <xdr:spPr>
        <a:xfrm>
          <a:off x="9377088" y="9154401"/>
          <a:ext cx="9158451" cy="3135630"/>
        </a:xfrm>
        <a:prstGeom prst="rect">
          <a:avLst/>
        </a:prstGeom>
        <a:blipFill dpi="0" rotWithShape="1">
          <a:blip xmlns:r="http://schemas.openxmlformats.org/officeDocument/2006/relationships" r:embed="rId8">
            <a:extLst>
              <a:ext uri="{28A0092B-C50C-407E-A947-70E740481C1C}">
                <a14:useLocalDpi xmlns:a14="http://schemas.microsoft.com/office/drawing/2010/main" val="0"/>
              </a:ext>
            </a:extLst>
          </a:blip>
          <a:srcRect/>
          <a:stretch>
            <a:fillRect/>
          </a:stretch>
        </a:blip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c:userShapes xmlns:c="http://schemas.openxmlformats.org/drawingml/2006/chart">
  <cdr:relSizeAnchor xmlns:cdr="http://schemas.openxmlformats.org/drawingml/2006/chartDrawing">
    <cdr:from>
      <cdr:x>0.06135</cdr:x>
      <cdr:y>0.56408</cdr:y>
    </cdr:from>
    <cdr:to>
      <cdr:x>0.09992</cdr:x>
      <cdr:y>0.68187</cdr:y>
    </cdr:to>
    <cdr:grpSp>
      <cdr:nvGrpSpPr>
        <cdr:cNvPr id="4" name="グループ化 3">
          <a:extLst xmlns:a="http://schemas.openxmlformats.org/drawingml/2006/main">
            <a:ext uri="{FF2B5EF4-FFF2-40B4-BE49-F238E27FC236}">
              <a16:creationId xmlns:a16="http://schemas.microsoft.com/office/drawing/2014/main" id="{8DE236F2-746A-47DA-F0FD-BCF580331152}"/>
            </a:ext>
          </a:extLst>
        </cdr:cNvPr>
        <cdr:cNvGrpSpPr/>
      </cdr:nvGrpSpPr>
      <cdr:grpSpPr>
        <a:xfrm xmlns:a="http://schemas.openxmlformats.org/drawingml/2006/main">
          <a:off x="559241" y="1822861"/>
          <a:ext cx="351587" cy="380646"/>
          <a:chOff x="317052" y="239362"/>
          <a:chExt cx="349556" cy="379309"/>
        </a:xfrm>
      </cdr:grpSpPr>
      <cdr:cxnSp macro="">
        <cdr:nvCxnSpPr>
          <cdr:cNvPr id="11" name="直線コネクタ 10" descr="'20">
            <a:extLst xmlns:a="http://schemas.openxmlformats.org/drawingml/2006/main">
              <a:ext uri="{FF2B5EF4-FFF2-40B4-BE49-F238E27FC236}">
                <a16:creationId xmlns:a16="http://schemas.microsoft.com/office/drawing/2014/main" id="{2233034A-6806-C772-0289-8AB5981CE8B8}"/>
              </a:ext>
            </a:extLst>
          </cdr:cNvPr>
          <cdr:cNvCxnSpPr/>
        </cdr:nvCxnSpPr>
        <cdr:spPr>
          <a:xfrm xmlns:a="http://schemas.openxmlformats.org/drawingml/2006/main">
            <a:off x="486982" y="425587"/>
            <a:ext cx="0" cy="193084"/>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12" name="テキスト ボックス 3">
            <a:extLst xmlns:a="http://schemas.openxmlformats.org/drawingml/2006/main">
              <a:ext uri="{FF2B5EF4-FFF2-40B4-BE49-F238E27FC236}">
                <a16:creationId xmlns:a16="http://schemas.microsoft.com/office/drawing/2014/main" id="{535B83FB-68DD-60DD-4896-BFCBACCA86C7}"/>
              </a:ext>
            </a:extLst>
          </cdr:cNvPr>
          <cdr:cNvSpPr txBox="1"/>
        </cdr:nvSpPr>
        <cdr:spPr>
          <a:xfrm xmlns:a="http://schemas.openxmlformats.org/drawingml/2006/main">
            <a:off x="317052" y="239362"/>
            <a:ext cx="349556" cy="2235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relSizeAnchor>
  <cdr:relSizeAnchor xmlns:cdr="http://schemas.openxmlformats.org/drawingml/2006/chartDrawing">
    <cdr:from>
      <cdr:x>0.09059</cdr:x>
      <cdr:y>0.57399</cdr:y>
    </cdr:from>
    <cdr:to>
      <cdr:x>0.12916</cdr:x>
      <cdr:y>0.69291</cdr:y>
    </cdr:to>
    <cdr:grpSp>
      <cdr:nvGrpSpPr>
        <cdr:cNvPr id="35" name="グループ化 34">
          <a:extLst xmlns:a="http://schemas.openxmlformats.org/drawingml/2006/main">
            <a:ext uri="{FF2B5EF4-FFF2-40B4-BE49-F238E27FC236}">
              <a16:creationId xmlns:a16="http://schemas.microsoft.com/office/drawing/2014/main" id="{3732F3E4-229C-B10C-9A49-7731E06816DF}"/>
            </a:ext>
          </a:extLst>
        </cdr:cNvPr>
        <cdr:cNvGrpSpPr/>
      </cdr:nvGrpSpPr>
      <cdr:grpSpPr>
        <a:xfrm xmlns:a="http://schemas.openxmlformats.org/drawingml/2006/main">
          <a:off x="825780" y="1854886"/>
          <a:ext cx="351588" cy="384298"/>
          <a:chOff x="1071997" y="1758694"/>
          <a:chExt cx="349018" cy="371534"/>
        </a:xfrm>
      </cdr:grpSpPr>
      <cdr:grpSp>
        <cdr:nvGrpSpPr>
          <cdr:cNvPr id="5" name="グループ化 4">
            <a:extLst xmlns:a="http://schemas.openxmlformats.org/drawingml/2006/main">
              <a:ext uri="{FF2B5EF4-FFF2-40B4-BE49-F238E27FC236}">
                <a16:creationId xmlns:a16="http://schemas.microsoft.com/office/drawing/2014/main" id="{C515F0CD-8433-4382-6A6F-C67BDCE076EA}"/>
              </a:ext>
            </a:extLst>
          </cdr:cNvPr>
          <cdr:cNvGrpSpPr/>
        </cdr:nvGrpSpPr>
        <cdr:grpSpPr>
          <a:xfrm xmlns:a="http://schemas.openxmlformats.org/drawingml/2006/main">
            <a:off x="1071997" y="1758694"/>
            <a:ext cx="349018" cy="217985"/>
            <a:chOff x="577652" y="165969"/>
            <a:chExt cx="349556" cy="224681"/>
          </a:xfrm>
        </cdr:grpSpPr>
        <cdr:sp macro="" textlink="">
          <cdr:nvSpPr>
            <cdr:cNvPr id="10" name="テキスト ボックス 3">
              <a:extLst xmlns:a="http://schemas.openxmlformats.org/drawingml/2006/main">
                <a:ext uri="{FF2B5EF4-FFF2-40B4-BE49-F238E27FC236}">
                  <a16:creationId xmlns:a16="http://schemas.microsoft.com/office/drawing/2014/main" id="{585857A7-C152-93E7-577B-B8662AA0E868}"/>
                </a:ext>
              </a:extLst>
            </cdr:cNvPr>
            <cdr:cNvSpPr txBox="1"/>
          </cdr:nvSpPr>
          <cdr:spPr>
            <a:xfrm xmlns:a="http://schemas.openxmlformats.org/drawingml/2006/main">
              <a:off x="577652" y="165969"/>
              <a:ext cx="349556" cy="2246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grpSp>
      <cdr:cxnSp macro="">
        <cdr:nvCxnSpPr>
          <cdr:cNvPr id="96" name="直線コネクタ 95" descr="'20">
            <a:extLst xmlns:a="http://schemas.openxmlformats.org/drawingml/2006/main">
              <a:ext uri="{FF2B5EF4-FFF2-40B4-BE49-F238E27FC236}">
                <a16:creationId xmlns:a16="http://schemas.microsoft.com/office/drawing/2014/main" id="{27559CCF-DCB5-0E25-CF2B-0247869BE054}"/>
              </a:ext>
            </a:extLst>
          </cdr:cNvPr>
          <cdr:cNvCxnSpPr/>
        </cdr:nvCxnSpPr>
        <cdr:spPr>
          <a:xfrm xmlns:a="http://schemas.openxmlformats.org/drawingml/2006/main">
            <a:off x="1239912" y="1942899"/>
            <a:ext cx="0" cy="187329"/>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0.11817</cdr:x>
      <cdr:y>0.5965</cdr:y>
    </cdr:from>
    <cdr:to>
      <cdr:x>0.15674</cdr:x>
      <cdr:y>0.72234</cdr:y>
    </cdr:to>
    <cdr:grpSp>
      <cdr:nvGrpSpPr>
        <cdr:cNvPr id="37" name="グループ化 36">
          <a:extLst xmlns:a="http://schemas.openxmlformats.org/drawingml/2006/main">
            <a:ext uri="{FF2B5EF4-FFF2-40B4-BE49-F238E27FC236}">
              <a16:creationId xmlns:a16="http://schemas.microsoft.com/office/drawing/2014/main" id="{9F4B79FA-25D3-AA2F-39DD-8B655CF566AC}"/>
            </a:ext>
          </a:extLst>
        </cdr:cNvPr>
        <cdr:cNvGrpSpPr/>
      </cdr:nvGrpSpPr>
      <cdr:grpSpPr>
        <a:xfrm xmlns:a="http://schemas.openxmlformats.org/drawingml/2006/main">
          <a:off x="1077188" y="1927629"/>
          <a:ext cx="351587" cy="406660"/>
          <a:chOff x="1334556" y="1767473"/>
          <a:chExt cx="350316" cy="392416"/>
        </a:xfrm>
      </cdr:grpSpPr>
      <cdr:grpSp>
        <cdr:nvGrpSpPr>
          <cdr:cNvPr id="6" name="グループ化 5">
            <a:extLst xmlns:a="http://schemas.openxmlformats.org/drawingml/2006/main">
              <a:ext uri="{FF2B5EF4-FFF2-40B4-BE49-F238E27FC236}">
                <a16:creationId xmlns:a16="http://schemas.microsoft.com/office/drawing/2014/main" id="{714B5D50-D628-463E-45B0-43253309DAB7}"/>
              </a:ext>
            </a:extLst>
          </cdr:cNvPr>
          <cdr:cNvGrpSpPr/>
        </cdr:nvGrpSpPr>
        <cdr:grpSpPr>
          <a:xfrm xmlns:a="http://schemas.openxmlformats.org/drawingml/2006/main">
            <a:off x="1334556" y="1767473"/>
            <a:ext cx="350316" cy="217735"/>
            <a:chOff x="835650" y="178684"/>
            <a:chExt cx="349556" cy="224846"/>
          </a:xfrm>
        </cdr:grpSpPr>
        <cdr:sp macro="" textlink="">
          <cdr:nvSpPr>
            <cdr:cNvPr id="8" name="テキスト ボックス 3">
              <a:extLst xmlns:a="http://schemas.openxmlformats.org/drawingml/2006/main">
                <a:ext uri="{FF2B5EF4-FFF2-40B4-BE49-F238E27FC236}">
                  <a16:creationId xmlns:a16="http://schemas.microsoft.com/office/drawing/2014/main" id="{B806F602-F500-BFF1-64B3-8F6EB6399764}"/>
                </a:ext>
              </a:extLst>
            </cdr:cNvPr>
            <cdr:cNvSpPr txBox="1"/>
          </cdr:nvSpPr>
          <cdr:spPr>
            <a:xfrm xmlns:a="http://schemas.openxmlformats.org/drawingml/2006/main">
              <a:off x="835650" y="178684"/>
              <a:ext cx="349556" cy="2248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grpSp>
      <cdr:cxnSp macro="">
        <cdr:nvCxnSpPr>
          <cdr:cNvPr id="97" name="直線コネクタ 96" descr="'20">
            <a:extLst xmlns:a="http://schemas.openxmlformats.org/drawingml/2006/main">
              <a:ext uri="{FF2B5EF4-FFF2-40B4-BE49-F238E27FC236}">
                <a16:creationId xmlns:a16="http://schemas.microsoft.com/office/drawing/2014/main" id="{4657FD04-A758-4DFB-AFB8-653FB1705913}"/>
              </a:ext>
            </a:extLst>
          </cdr:cNvPr>
          <cdr:cNvCxnSpPr/>
        </cdr:nvCxnSpPr>
        <cdr:spPr>
          <a:xfrm xmlns:a="http://schemas.openxmlformats.org/drawingml/2006/main">
            <a:off x="1506030" y="1972913"/>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0.1924</cdr:x>
      <cdr:y>0.42404</cdr:y>
    </cdr:from>
    <cdr:to>
      <cdr:x>0.23097</cdr:x>
      <cdr:y>0.543</cdr:y>
    </cdr:to>
    <cdr:grpSp>
      <cdr:nvGrpSpPr>
        <cdr:cNvPr id="44" name="グループ化 43">
          <a:extLst xmlns:a="http://schemas.openxmlformats.org/drawingml/2006/main">
            <a:ext uri="{FF2B5EF4-FFF2-40B4-BE49-F238E27FC236}">
              <a16:creationId xmlns:a16="http://schemas.microsoft.com/office/drawing/2014/main" id="{B5EEFFE4-8FD3-4800-A845-054E97C0EE22}"/>
            </a:ext>
          </a:extLst>
        </cdr:cNvPr>
        <cdr:cNvGrpSpPr/>
      </cdr:nvGrpSpPr>
      <cdr:grpSpPr>
        <a:xfrm xmlns:a="http://schemas.openxmlformats.org/drawingml/2006/main">
          <a:off x="1753837" y="1370313"/>
          <a:ext cx="351588" cy="384427"/>
          <a:chOff x="1734415" y="1965738"/>
          <a:chExt cx="348946" cy="371264"/>
        </a:xfrm>
      </cdr:grpSpPr>
      <cdr:grpSp>
        <cdr:nvGrpSpPr>
          <cdr:cNvPr id="16" name="グループ化 15">
            <a:extLst xmlns:a="http://schemas.openxmlformats.org/drawingml/2006/main">
              <a:ext uri="{FF2B5EF4-FFF2-40B4-BE49-F238E27FC236}">
                <a16:creationId xmlns:a16="http://schemas.microsoft.com/office/drawing/2014/main" id="{DC3594A7-2203-9674-D0E1-8B9898DB5612}"/>
              </a:ext>
            </a:extLst>
          </cdr:cNvPr>
          <cdr:cNvGrpSpPr/>
        </cdr:nvGrpSpPr>
        <cdr:grpSpPr>
          <a:xfrm xmlns:a="http://schemas.openxmlformats.org/drawingml/2006/main">
            <a:off x="1734415" y="1965738"/>
            <a:ext cx="348946" cy="209504"/>
            <a:chOff x="23989" y="360460"/>
            <a:chExt cx="349556" cy="216178"/>
          </a:xfrm>
        </cdr:grpSpPr>
        <cdr:sp macro="" textlink="">
          <cdr:nvSpPr>
            <cdr:cNvPr id="27" name="テキスト ボックス 3">
              <a:extLst xmlns:a="http://schemas.openxmlformats.org/drawingml/2006/main">
                <a:ext uri="{FF2B5EF4-FFF2-40B4-BE49-F238E27FC236}">
                  <a16:creationId xmlns:a16="http://schemas.microsoft.com/office/drawing/2014/main" id="{09D7B865-3295-1D65-D77A-77C3FB058324}"/>
                </a:ext>
              </a:extLst>
            </cdr:cNvPr>
            <cdr:cNvSpPr txBox="1"/>
          </cdr:nvSpPr>
          <cdr:spPr>
            <a:xfrm xmlns:a="http://schemas.openxmlformats.org/drawingml/2006/main">
              <a:off x="23989" y="360460"/>
              <a:ext cx="349556" cy="2161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cxnSp macro="">
        <cdr:nvCxnSpPr>
          <cdr:cNvPr id="98" name="直線コネクタ 97" descr="'20">
            <a:extLst xmlns:a="http://schemas.openxmlformats.org/drawingml/2006/main">
              <a:ext uri="{FF2B5EF4-FFF2-40B4-BE49-F238E27FC236}">
                <a16:creationId xmlns:a16="http://schemas.microsoft.com/office/drawing/2014/main" id="{2DF9BAE2-EAE8-FD61-69DC-8814B6125DE9}"/>
              </a:ext>
            </a:extLst>
          </cdr:cNvPr>
          <cdr:cNvCxnSpPr/>
        </cdr:nvCxnSpPr>
        <cdr:spPr>
          <a:xfrm xmlns:a="http://schemas.openxmlformats.org/drawingml/2006/main">
            <a:off x="1899434" y="2149872"/>
            <a:ext cx="0" cy="187130"/>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0.22042</cdr:x>
      <cdr:y>0.61069</cdr:y>
    </cdr:from>
    <cdr:to>
      <cdr:x>0.25899</cdr:x>
      <cdr:y>0.72944</cdr:y>
    </cdr:to>
    <cdr:grpSp>
      <cdr:nvGrpSpPr>
        <cdr:cNvPr id="39" name="グループ化 38">
          <a:extLst xmlns:a="http://schemas.openxmlformats.org/drawingml/2006/main">
            <a:ext uri="{FF2B5EF4-FFF2-40B4-BE49-F238E27FC236}">
              <a16:creationId xmlns:a16="http://schemas.microsoft.com/office/drawing/2014/main" id="{B5F49DDB-BF8D-7C80-84DB-99126EF519D1}"/>
            </a:ext>
          </a:extLst>
        </cdr:cNvPr>
        <cdr:cNvGrpSpPr/>
      </cdr:nvGrpSpPr>
      <cdr:grpSpPr>
        <a:xfrm xmlns:a="http://schemas.openxmlformats.org/drawingml/2006/main">
          <a:off x="2009255" y="1973484"/>
          <a:ext cx="351588" cy="383749"/>
          <a:chOff x="2000747" y="1594839"/>
          <a:chExt cx="350320" cy="370310"/>
        </a:xfrm>
      </cdr:grpSpPr>
      <cdr:grpSp>
        <cdr:nvGrpSpPr>
          <cdr:cNvPr id="17" name="グループ化 16">
            <a:extLst xmlns:a="http://schemas.openxmlformats.org/drawingml/2006/main">
              <a:ext uri="{FF2B5EF4-FFF2-40B4-BE49-F238E27FC236}">
                <a16:creationId xmlns:a16="http://schemas.microsoft.com/office/drawing/2014/main" id="{8DE236F2-746A-47DA-F0FD-BCF580331152}"/>
              </a:ext>
            </a:extLst>
          </cdr:cNvPr>
          <cdr:cNvGrpSpPr/>
        </cdr:nvGrpSpPr>
        <cdr:grpSpPr>
          <a:xfrm xmlns:a="http://schemas.openxmlformats.org/drawingml/2006/main">
            <a:off x="2000747" y="1594839"/>
            <a:ext cx="350320" cy="221431"/>
            <a:chOff x="282888" y="-21203"/>
            <a:chExt cx="349556" cy="228680"/>
          </a:xfrm>
        </cdr:grpSpPr>
        <cdr:sp macro="" textlink="">
          <cdr:nvSpPr>
            <cdr:cNvPr id="25" name="テキスト ボックス 3">
              <a:extLst xmlns:a="http://schemas.openxmlformats.org/drawingml/2006/main">
                <a:ext uri="{FF2B5EF4-FFF2-40B4-BE49-F238E27FC236}">
                  <a16:creationId xmlns:a16="http://schemas.microsoft.com/office/drawing/2014/main" id="{535B83FB-68DD-60DD-4896-BFCBACCA86C7}"/>
                </a:ext>
              </a:extLst>
            </cdr:cNvPr>
            <cdr:cNvSpPr txBox="1"/>
          </cdr:nvSpPr>
          <cdr:spPr>
            <a:xfrm xmlns:a="http://schemas.openxmlformats.org/drawingml/2006/main">
              <a:off x="282888" y="-21203"/>
              <a:ext cx="349556" cy="2286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grpSp>
      <cdr:cxnSp macro="">
        <cdr:nvCxnSpPr>
          <cdr:cNvPr id="99" name="直線コネクタ 98" descr="'20">
            <a:extLst xmlns:a="http://schemas.openxmlformats.org/drawingml/2006/main">
              <a:ext uri="{FF2B5EF4-FFF2-40B4-BE49-F238E27FC236}">
                <a16:creationId xmlns:a16="http://schemas.microsoft.com/office/drawing/2014/main" id="{2DF9BAE2-EAE8-FD61-69DC-8814B6125DE9}"/>
              </a:ext>
            </a:extLst>
          </cdr:cNvPr>
          <cdr:cNvCxnSpPr/>
        </cdr:nvCxnSpPr>
        <cdr:spPr>
          <a:xfrm xmlns:a="http://schemas.openxmlformats.org/drawingml/2006/main">
            <a:off x="2169443" y="1778173"/>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0.24939</cdr:x>
      <cdr:y>0.56795</cdr:y>
    </cdr:from>
    <cdr:to>
      <cdr:x>0.28796</cdr:x>
      <cdr:y>0.68761</cdr:y>
    </cdr:to>
    <cdr:grpSp>
      <cdr:nvGrpSpPr>
        <cdr:cNvPr id="41" name="グループ化 40">
          <a:extLst xmlns:a="http://schemas.openxmlformats.org/drawingml/2006/main">
            <a:ext uri="{FF2B5EF4-FFF2-40B4-BE49-F238E27FC236}">
              <a16:creationId xmlns:a16="http://schemas.microsoft.com/office/drawing/2014/main" id="{F1F77596-0D43-B758-19D2-4572DAF36F14}"/>
            </a:ext>
          </a:extLst>
        </cdr:cNvPr>
        <cdr:cNvGrpSpPr/>
      </cdr:nvGrpSpPr>
      <cdr:grpSpPr>
        <a:xfrm xmlns:a="http://schemas.openxmlformats.org/drawingml/2006/main">
          <a:off x="2273333" y="1835367"/>
          <a:ext cx="351588" cy="386689"/>
          <a:chOff x="2258911" y="1319059"/>
          <a:chExt cx="350321" cy="373141"/>
        </a:xfrm>
      </cdr:grpSpPr>
      <cdr:grpSp>
        <cdr:nvGrpSpPr>
          <cdr:cNvPr id="18" name="グループ化 17">
            <a:extLst xmlns:a="http://schemas.openxmlformats.org/drawingml/2006/main">
              <a:ext uri="{FF2B5EF4-FFF2-40B4-BE49-F238E27FC236}">
                <a16:creationId xmlns:a16="http://schemas.microsoft.com/office/drawing/2014/main" id="{C515F0CD-8433-4382-6A6F-C67BDCE076EA}"/>
              </a:ext>
            </a:extLst>
          </cdr:cNvPr>
          <cdr:cNvGrpSpPr/>
        </cdr:nvGrpSpPr>
        <cdr:grpSpPr>
          <a:xfrm xmlns:a="http://schemas.openxmlformats.org/drawingml/2006/main">
            <a:off x="2258911" y="1319059"/>
            <a:ext cx="350321" cy="217565"/>
            <a:chOff x="540486" y="-306215"/>
            <a:chExt cx="349556" cy="224682"/>
          </a:xfrm>
        </cdr:grpSpPr>
        <cdr:sp macro="" textlink="">
          <cdr:nvSpPr>
            <cdr:cNvPr id="23" name="テキスト ボックス 3">
              <a:extLst xmlns:a="http://schemas.openxmlformats.org/drawingml/2006/main">
                <a:ext uri="{FF2B5EF4-FFF2-40B4-BE49-F238E27FC236}">
                  <a16:creationId xmlns:a16="http://schemas.microsoft.com/office/drawing/2014/main" id="{585857A7-C152-93E7-577B-B8662AA0E868}"/>
                </a:ext>
              </a:extLst>
            </cdr:cNvPr>
            <cdr:cNvSpPr txBox="1"/>
          </cdr:nvSpPr>
          <cdr:spPr>
            <a:xfrm xmlns:a="http://schemas.openxmlformats.org/drawingml/2006/main">
              <a:off x="540486" y="-306215"/>
              <a:ext cx="349556" cy="2246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grpSp>
      <cdr:cxnSp macro="">
        <cdr:nvCxnSpPr>
          <cdr:cNvPr id="100" name="直線コネクタ 99" descr="'20">
            <a:extLst xmlns:a="http://schemas.openxmlformats.org/drawingml/2006/main">
              <a:ext uri="{FF2B5EF4-FFF2-40B4-BE49-F238E27FC236}">
                <a16:creationId xmlns:a16="http://schemas.microsoft.com/office/drawing/2014/main" id="{2DF9BAE2-EAE8-FD61-69DC-8814B6125DE9}"/>
              </a:ext>
            </a:extLst>
          </cdr:cNvPr>
          <cdr:cNvCxnSpPr/>
        </cdr:nvCxnSpPr>
        <cdr:spPr>
          <a:xfrm xmlns:a="http://schemas.openxmlformats.org/drawingml/2006/main">
            <a:off x="2427487" y="1505224"/>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0.27876</cdr:x>
      <cdr:y>0.55111</cdr:y>
    </cdr:from>
    <cdr:to>
      <cdr:x>0.31733</cdr:x>
      <cdr:y>0.66944</cdr:y>
    </cdr:to>
    <cdr:grpSp>
      <cdr:nvGrpSpPr>
        <cdr:cNvPr id="43" name="グループ化 42">
          <a:extLst xmlns:a="http://schemas.openxmlformats.org/drawingml/2006/main">
            <a:ext uri="{FF2B5EF4-FFF2-40B4-BE49-F238E27FC236}">
              <a16:creationId xmlns:a16="http://schemas.microsoft.com/office/drawing/2014/main" id="{3D283684-EB25-CC69-3CCD-49CEFB6762CA}"/>
            </a:ext>
          </a:extLst>
        </cdr:cNvPr>
        <cdr:cNvGrpSpPr/>
      </cdr:nvGrpSpPr>
      <cdr:grpSpPr>
        <a:xfrm xmlns:a="http://schemas.openxmlformats.org/drawingml/2006/main">
          <a:off x="2541058" y="1780948"/>
          <a:ext cx="351588" cy="382391"/>
          <a:chOff x="2526129" y="1904429"/>
          <a:chExt cx="350324" cy="368999"/>
        </a:xfrm>
      </cdr:grpSpPr>
      <cdr:grpSp>
        <cdr:nvGrpSpPr>
          <cdr:cNvPr id="19" name="グループ化 18">
            <a:extLst xmlns:a="http://schemas.openxmlformats.org/drawingml/2006/main">
              <a:ext uri="{FF2B5EF4-FFF2-40B4-BE49-F238E27FC236}">
                <a16:creationId xmlns:a16="http://schemas.microsoft.com/office/drawing/2014/main" id="{714B5D50-D628-463E-45B0-43253309DAB7}"/>
              </a:ext>
            </a:extLst>
          </cdr:cNvPr>
          <cdr:cNvGrpSpPr/>
        </cdr:nvGrpSpPr>
        <cdr:grpSpPr>
          <a:xfrm xmlns:a="http://schemas.openxmlformats.org/drawingml/2006/main">
            <a:off x="2526129" y="1904429"/>
            <a:ext cx="350324" cy="217722"/>
            <a:chOff x="807126" y="298529"/>
            <a:chExt cx="349556" cy="224845"/>
          </a:xfrm>
        </cdr:grpSpPr>
        <cdr:sp macro="" textlink="">
          <cdr:nvSpPr>
            <cdr:cNvPr id="21" name="テキスト ボックス 3">
              <a:extLst xmlns:a="http://schemas.openxmlformats.org/drawingml/2006/main">
                <a:ext uri="{FF2B5EF4-FFF2-40B4-BE49-F238E27FC236}">
                  <a16:creationId xmlns:a16="http://schemas.microsoft.com/office/drawing/2014/main" id="{B806F602-F500-BFF1-64B3-8F6EB6399764}"/>
                </a:ext>
              </a:extLst>
            </cdr:cNvPr>
            <cdr:cNvSpPr txBox="1"/>
          </cdr:nvSpPr>
          <cdr:spPr>
            <a:xfrm xmlns:a="http://schemas.openxmlformats.org/drawingml/2006/main">
              <a:off x="807126" y="298529"/>
              <a:ext cx="349556" cy="2248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grpSp>
      <cdr:cxnSp macro="">
        <cdr:nvCxnSpPr>
          <cdr:cNvPr id="101" name="直線コネクタ 100" descr="'20">
            <a:extLst xmlns:a="http://schemas.openxmlformats.org/drawingml/2006/main">
              <a:ext uri="{FF2B5EF4-FFF2-40B4-BE49-F238E27FC236}">
                <a16:creationId xmlns:a16="http://schemas.microsoft.com/office/drawing/2014/main" id="{D625F052-16CA-CAB2-61B2-FB79DD9F0485}"/>
              </a:ext>
            </a:extLst>
          </cdr:cNvPr>
          <cdr:cNvCxnSpPr/>
        </cdr:nvCxnSpPr>
        <cdr:spPr>
          <a:xfrm xmlns:a="http://schemas.openxmlformats.org/drawingml/2006/main">
            <a:off x="2691526" y="2086452"/>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0.32233</cdr:x>
      <cdr:y>0.5734</cdr:y>
    </cdr:from>
    <cdr:to>
      <cdr:x>0.36132</cdr:x>
      <cdr:y>0.69215</cdr:y>
    </cdr:to>
    <cdr:grpSp>
      <cdr:nvGrpSpPr>
        <cdr:cNvPr id="45" name="グループ化 44">
          <a:extLst xmlns:a="http://schemas.openxmlformats.org/drawingml/2006/main">
            <a:ext uri="{FF2B5EF4-FFF2-40B4-BE49-F238E27FC236}">
              <a16:creationId xmlns:a16="http://schemas.microsoft.com/office/drawing/2014/main" id="{3C14B5EF-7AD6-B59B-D080-E2112255F5EF}"/>
            </a:ext>
          </a:extLst>
        </cdr:cNvPr>
        <cdr:cNvGrpSpPr/>
      </cdr:nvGrpSpPr>
      <cdr:grpSpPr>
        <a:xfrm xmlns:a="http://schemas.openxmlformats.org/drawingml/2006/main">
          <a:off x="2938224" y="1852979"/>
          <a:ext cx="355416" cy="383749"/>
          <a:chOff x="2923049" y="1848983"/>
          <a:chExt cx="354111" cy="370311"/>
        </a:xfrm>
      </cdr:grpSpPr>
      <cdr:grpSp>
        <cdr:nvGrpSpPr>
          <cdr:cNvPr id="29" name="グループ化 28">
            <a:extLst xmlns:a="http://schemas.openxmlformats.org/drawingml/2006/main">
              <a:ext uri="{FF2B5EF4-FFF2-40B4-BE49-F238E27FC236}">
                <a16:creationId xmlns:a16="http://schemas.microsoft.com/office/drawing/2014/main" id="{DC3594A7-2203-9674-D0E1-8B9898DB5612}"/>
              </a:ext>
            </a:extLst>
          </cdr:cNvPr>
          <cdr:cNvGrpSpPr/>
        </cdr:nvGrpSpPr>
        <cdr:grpSpPr>
          <a:xfrm xmlns:a="http://schemas.openxmlformats.org/drawingml/2006/main">
            <a:off x="2923049" y="1848983"/>
            <a:ext cx="354111" cy="215487"/>
            <a:chOff x="33763" y="355988"/>
            <a:chExt cx="349556" cy="222531"/>
          </a:xfrm>
        </cdr:grpSpPr>
        <cdr:sp macro="" textlink="">
          <cdr:nvSpPr>
            <cdr:cNvPr id="40" name="テキスト ボックス 3">
              <a:extLst xmlns:a="http://schemas.openxmlformats.org/drawingml/2006/main">
                <a:ext uri="{FF2B5EF4-FFF2-40B4-BE49-F238E27FC236}">
                  <a16:creationId xmlns:a16="http://schemas.microsoft.com/office/drawing/2014/main" id="{09D7B865-3295-1D65-D77A-77C3FB058324}"/>
                </a:ext>
              </a:extLst>
            </cdr:cNvPr>
            <cdr:cNvSpPr txBox="1"/>
          </cdr:nvSpPr>
          <cdr:spPr>
            <a:xfrm xmlns:a="http://schemas.openxmlformats.org/drawingml/2006/main">
              <a:off x="33763" y="355988"/>
              <a:ext cx="349556" cy="22253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cxnSp macro="">
        <cdr:nvCxnSpPr>
          <cdr:cNvPr id="102" name="直線コネクタ 101" descr="'20">
            <a:extLst xmlns:a="http://schemas.openxmlformats.org/drawingml/2006/main">
              <a:ext uri="{FF2B5EF4-FFF2-40B4-BE49-F238E27FC236}">
                <a16:creationId xmlns:a16="http://schemas.microsoft.com/office/drawing/2014/main" id="{E29C619D-23A9-4692-9335-4E8C1CD9B857}"/>
              </a:ext>
            </a:extLst>
          </cdr:cNvPr>
          <cdr:cNvCxnSpPr/>
        </cdr:nvCxnSpPr>
        <cdr:spPr>
          <a:xfrm xmlns:a="http://schemas.openxmlformats.org/drawingml/2006/main">
            <a:off x="3093262" y="2032318"/>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0.3508</cdr:x>
      <cdr:y>0.64218</cdr:y>
    </cdr:from>
    <cdr:to>
      <cdr:x>0.38979</cdr:x>
      <cdr:y>0.7602</cdr:y>
    </cdr:to>
    <cdr:grpSp>
      <cdr:nvGrpSpPr>
        <cdr:cNvPr id="46" name="グループ化 45">
          <a:extLst xmlns:a="http://schemas.openxmlformats.org/drawingml/2006/main">
            <a:ext uri="{FF2B5EF4-FFF2-40B4-BE49-F238E27FC236}">
              <a16:creationId xmlns:a16="http://schemas.microsoft.com/office/drawing/2014/main" id="{341092EC-9E6D-42EE-7CB3-10AB4CEF6A98}"/>
            </a:ext>
          </a:extLst>
        </cdr:cNvPr>
        <cdr:cNvGrpSpPr/>
      </cdr:nvGrpSpPr>
      <cdr:grpSpPr>
        <a:xfrm xmlns:a="http://schemas.openxmlformats.org/drawingml/2006/main">
          <a:off x="3197744" y="2075246"/>
          <a:ext cx="355416" cy="381390"/>
          <a:chOff x="3185398" y="1880587"/>
          <a:chExt cx="354120" cy="368019"/>
        </a:xfrm>
      </cdr:grpSpPr>
      <cdr:grpSp>
        <cdr:nvGrpSpPr>
          <cdr:cNvPr id="30" name="グループ化 29">
            <a:extLst xmlns:a="http://schemas.openxmlformats.org/drawingml/2006/main">
              <a:ext uri="{FF2B5EF4-FFF2-40B4-BE49-F238E27FC236}">
                <a16:creationId xmlns:a16="http://schemas.microsoft.com/office/drawing/2014/main" id="{8DE236F2-746A-47DA-F0FD-BCF580331152}"/>
              </a:ext>
            </a:extLst>
          </cdr:cNvPr>
          <cdr:cNvGrpSpPr/>
        </cdr:nvGrpSpPr>
        <cdr:grpSpPr>
          <a:xfrm xmlns:a="http://schemas.openxmlformats.org/drawingml/2006/main">
            <a:off x="3185398" y="1880587"/>
            <a:ext cx="354120" cy="225048"/>
            <a:chOff x="292739" y="388316"/>
            <a:chExt cx="349556" cy="232400"/>
          </a:xfrm>
        </cdr:grpSpPr>
        <cdr:sp macro="" textlink="">
          <cdr:nvSpPr>
            <cdr:cNvPr id="38" name="テキスト ボックス 3">
              <a:extLst xmlns:a="http://schemas.openxmlformats.org/drawingml/2006/main">
                <a:ext uri="{FF2B5EF4-FFF2-40B4-BE49-F238E27FC236}">
                  <a16:creationId xmlns:a16="http://schemas.microsoft.com/office/drawing/2014/main" id="{535B83FB-68DD-60DD-4896-BFCBACCA86C7}"/>
                </a:ext>
              </a:extLst>
            </cdr:cNvPr>
            <cdr:cNvSpPr txBox="1"/>
          </cdr:nvSpPr>
          <cdr:spPr>
            <a:xfrm xmlns:a="http://schemas.openxmlformats.org/drawingml/2006/main">
              <a:off x="292739" y="388316"/>
              <a:ext cx="349556" cy="2324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grpSp>
      <cdr:cxnSp macro="">
        <cdr:nvCxnSpPr>
          <cdr:cNvPr id="103" name="直線コネクタ 102" descr="'20">
            <a:extLst xmlns:a="http://schemas.openxmlformats.org/drawingml/2006/main">
              <a:ext uri="{FF2B5EF4-FFF2-40B4-BE49-F238E27FC236}">
                <a16:creationId xmlns:a16="http://schemas.microsoft.com/office/drawing/2014/main" id="{E29C619D-23A9-4692-9335-4E8C1CD9B857}"/>
              </a:ext>
            </a:extLst>
          </cdr:cNvPr>
          <cdr:cNvCxnSpPr/>
        </cdr:nvCxnSpPr>
        <cdr:spPr>
          <a:xfrm xmlns:a="http://schemas.openxmlformats.org/drawingml/2006/main">
            <a:off x="3355756" y="2061630"/>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0.38052</cdr:x>
      <cdr:y>0.56978</cdr:y>
    </cdr:from>
    <cdr:to>
      <cdr:x>0.41951</cdr:x>
      <cdr:y>0.6885</cdr:y>
    </cdr:to>
    <cdr:grpSp>
      <cdr:nvGrpSpPr>
        <cdr:cNvPr id="48" name="グループ化 47">
          <a:extLst xmlns:a="http://schemas.openxmlformats.org/drawingml/2006/main">
            <a:ext uri="{FF2B5EF4-FFF2-40B4-BE49-F238E27FC236}">
              <a16:creationId xmlns:a16="http://schemas.microsoft.com/office/drawing/2014/main" id="{82739123-1564-E7A4-0930-557C0616125E}"/>
            </a:ext>
          </a:extLst>
        </cdr:cNvPr>
        <cdr:cNvGrpSpPr/>
      </cdr:nvGrpSpPr>
      <cdr:grpSpPr>
        <a:xfrm xmlns:a="http://schemas.openxmlformats.org/drawingml/2006/main">
          <a:off x="3468659" y="1841281"/>
          <a:ext cx="355416" cy="383652"/>
          <a:chOff x="3449854" y="1781416"/>
          <a:chExt cx="354117" cy="370209"/>
        </a:xfrm>
      </cdr:grpSpPr>
      <cdr:grpSp>
        <cdr:nvGrpSpPr>
          <cdr:cNvPr id="31" name="グループ化 30">
            <a:extLst xmlns:a="http://schemas.openxmlformats.org/drawingml/2006/main">
              <a:ext uri="{FF2B5EF4-FFF2-40B4-BE49-F238E27FC236}">
                <a16:creationId xmlns:a16="http://schemas.microsoft.com/office/drawing/2014/main" id="{C515F0CD-8433-4382-6A6F-C67BDCE076EA}"/>
              </a:ext>
            </a:extLst>
          </cdr:cNvPr>
          <cdr:cNvGrpSpPr/>
        </cdr:nvGrpSpPr>
        <cdr:grpSpPr>
          <a:xfrm xmlns:a="http://schemas.openxmlformats.org/drawingml/2006/main">
            <a:off x="3449854" y="1781416"/>
            <a:ext cx="354117" cy="216250"/>
            <a:chOff x="553786" y="285694"/>
            <a:chExt cx="349556" cy="223316"/>
          </a:xfrm>
        </cdr:grpSpPr>
        <cdr:sp macro="" textlink="">
          <cdr:nvSpPr>
            <cdr:cNvPr id="36" name="テキスト ボックス 3">
              <a:extLst xmlns:a="http://schemas.openxmlformats.org/drawingml/2006/main">
                <a:ext uri="{FF2B5EF4-FFF2-40B4-BE49-F238E27FC236}">
                  <a16:creationId xmlns:a16="http://schemas.microsoft.com/office/drawing/2014/main" id="{585857A7-C152-93E7-577B-B8662AA0E868}"/>
                </a:ext>
              </a:extLst>
            </cdr:cNvPr>
            <cdr:cNvSpPr txBox="1"/>
          </cdr:nvSpPr>
          <cdr:spPr>
            <a:xfrm xmlns:a="http://schemas.openxmlformats.org/drawingml/2006/main">
              <a:off x="553786" y="285694"/>
              <a:ext cx="349556" cy="2233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grpSp>
      <cdr:cxnSp macro="">
        <cdr:nvCxnSpPr>
          <cdr:cNvPr id="104" name="直線コネクタ 103" descr="'20">
            <a:extLst xmlns:a="http://schemas.openxmlformats.org/drawingml/2006/main">
              <a:ext uri="{FF2B5EF4-FFF2-40B4-BE49-F238E27FC236}">
                <a16:creationId xmlns:a16="http://schemas.microsoft.com/office/drawing/2014/main" id="{E29C619D-23A9-4692-9335-4E8C1CD9B857}"/>
              </a:ext>
            </a:extLst>
          </cdr:cNvPr>
          <cdr:cNvCxnSpPr/>
        </cdr:nvCxnSpPr>
        <cdr:spPr>
          <a:xfrm xmlns:a="http://schemas.openxmlformats.org/drawingml/2006/main">
            <a:off x="3616071" y="1964650"/>
            <a:ext cx="0" cy="186975"/>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0.4086</cdr:x>
      <cdr:y>0.63068</cdr:y>
    </cdr:from>
    <cdr:to>
      <cdr:x>0.44759</cdr:x>
      <cdr:y>0.75029</cdr:y>
    </cdr:to>
    <cdr:grpSp>
      <cdr:nvGrpSpPr>
        <cdr:cNvPr id="50" name="グループ化 49">
          <a:extLst xmlns:a="http://schemas.openxmlformats.org/drawingml/2006/main">
            <a:ext uri="{FF2B5EF4-FFF2-40B4-BE49-F238E27FC236}">
              <a16:creationId xmlns:a16="http://schemas.microsoft.com/office/drawing/2014/main" id="{61CAF78A-81DA-32F5-C76A-5267C5220C92}"/>
            </a:ext>
          </a:extLst>
        </cdr:cNvPr>
        <cdr:cNvGrpSpPr/>
      </cdr:nvGrpSpPr>
      <cdr:grpSpPr>
        <a:xfrm xmlns:a="http://schemas.openxmlformats.org/drawingml/2006/main">
          <a:off x="3724624" y="2038083"/>
          <a:ext cx="355417" cy="386528"/>
          <a:chOff x="3715281" y="1990682"/>
          <a:chExt cx="354116" cy="372991"/>
        </a:xfrm>
      </cdr:grpSpPr>
      <cdr:grpSp>
        <cdr:nvGrpSpPr>
          <cdr:cNvPr id="32" name="グループ化 31">
            <a:extLst xmlns:a="http://schemas.openxmlformats.org/drawingml/2006/main">
              <a:ext uri="{FF2B5EF4-FFF2-40B4-BE49-F238E27FC236}">
                <a16:creationId xmlns:a16="http://schemas.microsoft.com/office/drawing/2014/main" id="{714B5D50-D628-463E-45B0-43253309DAB7}"/>
              </a:ext>
            </a:extLst>
          </cdr:cNvPr>
          <cdr:cNvGrpSpPr/>
        </cdr:nvGrpSpPr>
        <cdr:grpSpPr>
          <a:xfrm xmlns:a="http://schemas.openxmlformats.org/drawingml/2006/main">
            <a:off x="3715281" y="1990682"/>
            <a:ext cx="354116" cy="217732"/>
            <a:chOff x="815795" y="502022"/>
            <a:chExt cx="349556" cy="224846"/>
          </a:xfrm>
        </cdr:grpSpPr>
        <cdr:sp macro="" textlink="">
          <cdr:nvSpPr>
            <cdr:cNvPr id="34" name="テキスト ボックス 3">
              <a:extLst xmlns:a="http://schemas.openxmlformats.org/drawingml/2006/main">
                <a:ext uri="{FF2B5EF4-FFF2-40B4-BE49-F238E27FC236}">
                  <a16:creationId xmlns:a16="http://schemas.microsoft.com/office/drawing/2014/main" id="{B806F602-F500-BFF1-64B3-8F6EB6399764}"/>
                </a:ext>
              </a:extLst>
            </cdr:cNvPr>
            <cdr:cNvSpPr txBox="1"/>
          </cdr:nvSpPr>
          <cdr:spPr>
            <a:xfrm xmlns:a="http://schemas.openxmlformats.org/drawingml/2006/main">
              <a:off x="815795" y="502022"/>
              <a:ext cx="349556" cy="2248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grpSp>
      <cdr:cxnSp macro="">
        <cdr:nvCxnSpPr>
          <cdr:cNvPr id="105" name="直線コネクタ 104" descr="'20">
            <a:extLst xmlns:a="http://schemas.openxmlformats.org/drawingml/2006/main">
              <a:ext uri="{FF2B5EF4-FFF2-40B4-BE49-F238E27FC236}">
                <a16:creationId xmlns:a16="http://schemas.microsoft.com/office/drawing/2014/main" id="{E29C619D-23A9-4692-9335-4E8C1CD9B857}"/>
              </a:ext>
            </a:extLst>
          </cdr:cNvPr>
          <cdr:cNvCxnSpPr/>
        </cdr:nvCxnSpPr>
        <cdr:spPr>
          <a:xfrm xmlns:a="http://schemas.openxmlformats.org/drawingml/2006/main">
            <a:off x="3880837" y="2176697"/>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0.45249</cdr:x>
      <cdr:y>0.22988</cdr:y>
    </cdr:from>
    <cdr:to>
      <cdr:x>0.49106</cdr:x>
      <cdr:y>0.34725</cdr:y>
    </cdr:to>
    <cdr:grpSp>
      <cdr:nvGrpSpPr>
        <cdr:cNvPr id="52" name="グループ化 51">
          <a:extLst xmlns:a="http://schemas.openxmlformats.org/drawingml/2006/main">
            <a:ext uri="{FF2B5EF4-FFF2-40B4-BE49-F238E27FC236}">
              <a16:creationId xmlns:a16="http://schemas.microsoft.com/office/drawing/2014/main" id="{82F816DF-3DA2-847C-742D-07B8D5528100}"/>
            </a:ext>
          </a:extLst>
        </cdr:cNvPr>
        <cdr:cNvGrpSpPr/>
      </cdr:nvGrpSpPr>
      <cdr:grpSpPr>
        <a:xfrm xmlns:a="http://schemas.openxmlformats.org/drawingml/2006/main">
          <a:off x="4124707" y="742872"/>
          <a:ext cx="351588" cy="379289"/>
          <a:chOff x="4111996" y="1694632"/>
          <a:chExt cx="350326" cy="366000"/>
        </a:xfrm>
      </cdr:grpSpPr>
      <cdr:grpSp>
        <cdr:nvGrpSpPr>
          <cdr:cNvPr id="42" name="グループ化 41">
            <a:extLst xmlns:a="http://schemas.openxmlformats.org/drawingml/2006/main">
              <a:ext uri="{FF2B5EF4-FFF2-40B4-BE49-F238E27FC236}">
                <a16:creationId xmlns:a16="http://schemas.microsoft.com/office/drawing/2014/main" id="{DC3594A7-2203-9674-D0E1-8B9898DB5612}"/>
              </a:ext>
            </a:extLst>
          </cdr:cNvPr>
          <cdr:cNvGrpSpPr/>
        </cdr:nvGrpSpPr>
        <cdr:grpSpPr>
          <a:xfrm xmlns:a="http://schemas.openxmlformats.org/drawingml/2006/main">
            <a:off x="4111996" y="1694632"/>
            <a:ext cx="350326" cy="215478"/>
            <a:chOff x="42231" y="359248"/>
            <a:chExt cx="349556" cy="222529"/>
          </a:xfrm>
        </cdr:grpSpPr>
        <cdr:sp macro="" textlink="">
          <cdr:nvSpPr>
            <cdr:cNvPr id="53" name="テキスト ボックス 3">
              <a:extLst xmlns:a="http://schemas.openxmlformats.org/drawingml/2006/main">
                <a:ext uri="{FF2B5EF4-FFF2-40B4-BE49-F238E27FC236}">
                  <a16:creationId xmlns:a16="http://schemas.microsoft.com/office/drawing/2014/main" id="{09D7B865-3295-1D65-D77A-77C3FB058324}"/>
                </a:ext>
              </a:extLst>
            </cdr:cNvPr>
            <cdr:cNvSpPr txBox="1"/>
          </cdr:nvSpPr>
          <cdr:spPr>
            <a:xfrm xmlns:a="http://schemas.openxmlformats.org/drawingml/2006/main">
              <a:off x="42231" y="359248"/>
              <a:ext cx="349556" cy="2225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cxnSp macro="">
        <cdr:nvCxnSpPr>
          <cdr:cNvPr id="106" name="直線コネクタ 105" descr="'20">
            <a:extLst xmlns:a="http://schemas.openxmlformats.org/drawingml/2006/main">
              <a:ext uri="{FF2B5EF4-FFF2-40B4-BE49-F238E27FC236}">
                <a16:creationId xmlns:a16="http://schemas.microsoft.com/office/drawing/2014/main" id="{9B845CC7-B4FF-F6A0-D817-777B93A7DC59}"/>
              </a:ext>
            </a:extLst>
          </cdr:cNvPr>
          <cdr:cNvCxnSpPr/>
        </cdr:nvCxnSpPr>
        <cdr:spPr>
          <a:xfrm xmlns:a="http://schemas.openxmlformats.org/drawingml/2006/main">
            <a:off x="4281755" y="1873656"/>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0.48187</cdr:x>
      <cdr:y>0.38897</cdr:y>
    </cdr:from>
    <cdr:to>
      <cdr:x>0.52044</cdr:x>
      <cdr:y>0.54618</cdr:y>
    </cdr:to>
    <cdr:grpSp>
      <cdr:nvGrpSpPr>
        <cdr:cNvPr id="54" name="グループ化 53">
          <a:extLst xmlns:a="http://schemas.openxmlformats.org/drawingml/2006/main">
            <a:ext uri="{FF2B5EF4-FFF2-40B4-BE49-F238E27FC236}">
              <a16:creationId xmlns:a16="http://schemas.microsoft.com/office/drawing/2014/main" id="{139B74B8-1698-5114-996C-73F3FB3094EC}"/>
            </a:ext>
          </a:extLst>
        </cdr:cNvPr>
        <cdr:cNvGrpSpPr/>
      </cdr:nvGrpSpPr>
      <cdr:grpSpPr>
        <a:xfrm xmlns:a="http://schemas.openxmlformats.org/drawingml/2006/main">
          <a:off x="4392523" y="1256982"/>
          <a:ext cx="351587" cy="508034"/>
          <a:chOff x="4440977" y="406470"/>
          <a:chExt cx="350327" cy="490210"/>
        </a:xfrm>
      </cdr:grpSpPr>
      <cdr:sp macro="" textlink="">
        <cdr:nvSpPr>
          <cdr:cNvPr id="51" name="テキスト ボックス 3">
            <a:extLst xmlns:a="http://schemas.openxmlformats.org/drawingml/2006/main">
              <a:ext uri="{FF2B5EF4-FFF2-40B4-BE49-F238E27FC236}">
                <a16:creationId xmlns:a16="http://schemas.microsoft.com/office/drawing/2014/main" id="{535B83FB-68DD-60DD-4896-BFCBACCA86C7}"/>
              </a:ext>
            </a:extLst>
          </cdr:cNvPr>
          <cdr:cNvSpPr txBox="1"/>
        </cdr:nvSpPr>
        <cdr:spPr>
          <a:xfrm xmlns:a="http://schemas.openxmlformats.org/drawingml/2006/main">
            <a:off x="4440977" y="406470"/>
            <a:ext cx="350327" cy="2165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cxnSp macro="">
        <cdr:nvCxnSpPr>
          <cdr:cNvPr id="107" name="直線コネクタ 106" descr="'20">
            <a:extLst xmlns:a="http://schemas.openxmlformats.org/drawingml/2006/main">
              <a:ext uri="{FF2B5EF4-FFF2-40B4-BE49-F238E27FC236}">
                <a16:creationId xmlns:a16="http://schemas.microsoft.com/office/drawing/2014/main" id="{9B845CC7-B4FF-F6A0-D817-777B93A7DC59}"/>
              </a:ext>
            </a:extLst>
          </cdr:cNvPr>
          <cdr:cNvCxnSpPr/>
        </cdr:nvCxnSpPr>
        <cdr:spPr>
          <a:xfrm xmlns:a="http://schemas.openxmlformats.org/drawingml/2006/main">
            <a:off x="4609374" y="599571"/>
            <a:ext cx="0" cy="297109"/>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0.51083</cdr:x>
      <cdr:y>0.26545</cdr:y>
    </cdr:from>
    <cdr:to>
      <cdr:x>0.5494</cdr:x>
      <cdr:y>0.39191</cdr:y>
    </cdr:to>
    <cdr:grpSp>
      <cdr:nvGrpSpPr>
        <cdr:cNvPr id="55" name="グループ化 54">
          <a:extLst xmlns:a="http://schemas.openxmlformats.org/drawingml/2006/main">
            <a:ext uri="{FF2B5EF4-FFF2-40B4-BE49-F238E27FC236}">
              <a16:creationId xmlns:a16="http://schemas.microsoft.com/office/drawing/2014/main" id="{226813DD-9BF4-680E-706B-EC7E4F904C6A}"/>
            </a:ext>
          </a:extLst>
        </cdr:cNvPr>
        <cdr:cNvGrpSpPr/>
      </cdr:nvGrpSpPr>
      <cdr:grpSpPr>
        <a:xfrm xmlns:a="http://schemas.openxmlformats.org/drawingml/2006/main">
          <a:off x="4656510" y="857819"/>
          <a:ext cx="351587" cy="408664"/>
          <a:chOff x="4701292" y="798109"/>
          <a:chExt cx="350327" cy="394331"/>
        </a:xfrm>
      </cdr:grpSpPr>
      <cdr:sp macro="" textlink="">
        <cdr:nvSpPr>
          <cdr:cNvPr id="49" name="テキスト ボックス 3">
            <a:extLst xmlns:a="http://schemas.openxmlformats.org/drawingml/2006/main">
              <a:ext uri="{FF2B5EF4-FFF2-40B4-BE49-F238E27FC236}">
                <a16:creationId xmlns:a16="http://schemas.microsoft.com/office/drawing/2014/main" id="{585857A7-C152-93E7-577B-B8662AA0E868}"/>
              </a:ext>
            </a:extLst>
          </cdr:cNvPr>
          <cdr:cNvSpPr txBox="1"/>
        </cdr:nvSpPr>
        <cdr:spPr>
          <a:xfrm xmlns:a="http://schemas.openxmlformats.org/drawingml/2006/main">
            <a:off x="4701292" y="798109"/>
            <a:ext cx="350327" cy="2322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p>
        </cdr:txBody>
      </cdr:sp>
      <cdr:cxnSp macro="">
        <cdr:nvCxnSpPr>
          <cdr:cNvPr id="108" name="直線コネクタ 107" descr="'20">
            <a:extLst xmlns:a="http://schemas.openxmlformats.org/drawingml/2006/main">
              <a:ext uri="{FF2B5EF4-FFF2-40B4-BE49-F238E27FC236}">
                <a16:creationId xmlns:a16="http://schemas.microsoft.com/office/drawing/2014/main" id="{9B845CC7-B4FF-F6A0-D817-777B93A7DC59}"/>
              </a:ext>
            </a:extLst>
          </cdr:cNvPr>
          <cdr:cNvCxnSpPr/>
        </cdr:nvCxnSpPr>
        <cdr:spPr>
          <a:xfrm xmlns:a="http://schemas.openxmlformats.org/drawingml/2006/main">
            <a:off x="4869598" y="989419"/>
            <a:ext cx="0" cy="203021"/>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0.53899</cdr:x>
      <cdr:y>0.42329</cdr:y>
    </cdr:from>
    <cdr:to>
      <cdr:x>0.57768</cdr:x>
      <cdr:y>0.59191</cdr:y>
    </cdr:to>
    <cdr:grpSp>
      <cdr:nvGrpSpPr>
        <cdr:cNvPr id="56" name="グループ化 55">
          <a:extLst xmlns:a="http://schemas.openxmlformats.org/drawingml/2006/main">
            <a:ext uri="{FF2B5EF4-FFF2-40B4-BE49-F238E27FC236}">
              <a16:creationId xmlns:a16="http://schemas.microsoft.com/office/drawing/2014/main" id="{414D1557-2D76-E328-0DE6-DD250DB06539}"/>
            </a:ext>
          </a:extLst>
        </cdr:cNvPr>
        <cdr:cNvGrpSpPr/>
      </cdr:nvGrpSpPr>
      <cdr:grpSpPr>
        <a:xfrm xmlns:a="http://schemas.openxmlformats.org/drawingml/2006/main">
          <a:off x="4913204" y="1367889"/>
          <a:ext cx="352682" cy="544907"/>
          <a:chOff x="4894581" y="1171645"/>
          <a:chExt cx="350235" cy="525825"/>
        </a:xfrm>
      </cdr:grpSpPr>
      <cdr:sp macro="" textlink="">
        <cdr:nvSpPr>
          <cdr:cNvPr id="47" name="テキスト ボックス 3">
            <a:extLst xmlns:a="http://schemas.openxmlformats.org/drawingml/2006/main">
              <a:ext uri="{FF2B5EF4-FFF2-40B4-BE49-F238E27FC236}">
                <a16:creationId xmlns:a16="http://schemas.microsoft.com/office/drawing/2014/main" id="{B806F602-F500-BFF1-64B3-8F6EB6399764}"/>
              </a:ext>
            </a:extLst>
          </cdr:cNvPr>
          <cdr:cNvSpPr txBox="1"/>
        </cdr:nvSpPr>
        <cdr:spPr>
          <a:xfrm xmlns:a="http://schemas.openxmlformats.org/drawingml/2006/main">
            <a:off x="4894581" y="1171645"/>
            <a:ext cx="350235" cy="2320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cxnSp macro="">
        <cdr:nvCxnSpPr>
          <cdr:cNvPr id="109" name="直線コネクタ 108" descr="'20">
            <a:extLst xmlns:a="http://schemas.openxmlformats.org/drawingml/2006/main">
              <a:ext uri="{FF2B5EF4-FFF2-40B4-BE49-F238E27FC236}">
                <a16:creationId xmlns:a16="http://schemas.microsoft.com/office/drawing/2014/main" id="{9B845CC7-B4FF-F6A0-D817-777B93A7DC59}"/>
              </a:ext>
            </a:extLst>
          </cdr:cNvPr>
          <cdr:cNvCxnSpPr/>
        </cdr:nvCxnSpPr>
        <cdr:spPr>
          <a:xfrm xmlns:a="http://schemas.openxmlformats.org/drawingml/2006/main">
            <a:off x="5067060" y="1363438"/>
            <a:ext cx="0" cy="334032"/>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0.58311</cdr:x>
      <cdr:y>0.56036</cdr:y>
    </cdr:from>
    <cdr:to>
      <cdr:x>0.62167</cdr:x>
      <cdr:y>0.67824</cdr:y>
    </cdr:to>
    <cdr:grpSp>
      <cdr:nvGrpSpPr>
        <cdr:cNvPr id="59" name="グループ化 58">
          <a:extLst xmlns:a="http://schemas.openxmlformats.org/drawingml/2006/main">
            <a:ext uri="{FF2B5EF4-FFF2-40B4-BE49-F238E27FC236}">
              <a16:creationId xmlns:a16="http://schemas.microsoft.com/office/drawing/2014/main" id="{C557E3FF-4823-2934-D766-137F46544FAB}"/>
            </a:ext>
          </a:extLst>
        </cdr:cNvPr>
        <cdr:cNvGrpSpPr/>
      </cdr:nvGrpSpPr>
      <cdr:grpSpPr>
        <a:xfrm xmlns:a="http://schemas.openxmlformats.org/drawingml/2006/main">
          <a:off x="5315384" y="1810840"/>
          <a:ext cx="351496" cy="380937"/>
          <a:chOff x="5301488" y="1911108"/>
          <a:chExt cx="350236" cy="367590"/>
        </a:xfrm>
      </cdr:grpSpPr>
      <cdr:sp macro="" textlink="">
        <cdr:nvSpPr>
          <cdr:cNvPr id="66" name="テキスト ボックス 3">
            <a:extLst xmlns:a="http://schemas.openxmlformats.org/drawingml/2006/main">
              <a:ext uri="{FF2B5EF4-FFF2-40B4-BE49-F238E27FC236}">
                <a16:creationId xmlns:a16="http://schemas.microsoft.com/office/drawing/2014/main" id="{09D7B865-3295-1D65-D77A-77C3FB058324}"/>
              </a:ext>
            </a:extLst>
          </cdr:cNvPr>
          <cdr:cNvSpPr txBox="1"/>
        </cdr:nvSpPr>
        <cdr:spPr>
          <a:xfrm xmlns:a="http://schemas.openxmlformats.org/drawingml/2006/main">
            <a:off x="5301488" y="1911108"/>
            <a:ext cx="350236" cy="2127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cxnSp macro="">
        <cdr:nvCxnSpPr>
          <cdr:cNvPr id="110" name="直線コネクタ 109" descr="'20">
            <a:extLst xmlns:a="http://schemas.openxmlformats.org/drawingml/2006/main">
              <a:ext uri="{FF2B5EF4-FFF2-40B4-BE49-F238E27FC236}">
                <a16:creationId xmlns:a16="http://schemas.microsoft.com/office/drawing/2014/main" id="{C17F2262-FBFE-2C69-5360-D7339ADFCEBE}"/>
              </a:ext>
            </a:extLst>
          </cdr:cNvPr>
          <cdr:cNvCxnSpPr/>
        </cdr:nvCxnSpPr>
        <cdr:spPr>
          <a:xfrm xmlns:a="http://schemas.openxmlformats.org/drawingml/2006/main">
            <a:off x="5470248" y="2091722"/>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0.61237</cdr:x>
      <cdr:y>0.4595</cdr:y>
    </cdr:from>
    <cdr:to>
      <cdr:x>0.65093</cdr:x>
      <cdr:y>0.5787</cdr:y>
    </cdr:to>
    <cdr:grpSp>
      <cdr:nvGrpSpPr>
        <cdr:cNvPr id="61" name="グループ化 60">
          <a:extLst xmlns:a="http://schemas.openxmlformats.org/drawingml/2006/main">
            <a:ext uri="{FF2B5EF4-FFF2-40B4-BE49-F238E27FC236}">
              <a16:creationId xmlns:a16="http://schemas.microsoft.com/office/drawing/2014/main" id="{4A6E6123-658C-D079-7375-EFCC2A879264}"/>
            </a:ext>
          </a:extLst>
        </cdr:cNvPr>
        <cdr:cNvGrpSpPr/>
      </cdr:nvGrpSpPr>
      <cdr:grpSpPr>
        <a:xfrm xmlns:a="http://schemas.openxmlformats.org/drawingml/2006/main">
          <a:off x="5582105" y="1484904"/>
          <a:ext cx="351497" cy="385203"/>
          <a:chOff x="5555173" y="1904746"/>
          <a:chExt cx="350235" cy="371707"/>
        </a:xfrm>
      </cdr:grpSpPr>
      <cdr:sp macro="" textlink="">
        <cdr:nvSpPr>
          <cdr:cNvPr id="64" name="テキスト ボックス 3">
            <a:extLst xmlns:a="http://schemas.openxmlformats.org/drawingml/2006/main">
              <a:ext uri="{FF2B5EF4-FFF2-40B4-BE49-F238E27FC236}">
                <a16:creationId xmlns:a16="http://schemas.microsoft.com/office/drawing/2014/main" id="{535B83FB-68DD-60DD-4896-BFCBACCA86C7}"/>
              </a:ext>
            </a:extLst>
          </cdr:cNvPr>
          <cdr:cNvSpPr txBox="1"/>
        </cdr:nvSpPr>
        <cdr:spPr>
          <a:xfrm xmlns:a="http://schemas.openxmlformats.org/drawingml/2006/main">
            <a:off x="5555173" y="1904746"/>
            <a:ext cx="350235" cy="2199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cxnSp macro="">
        <cdr:nvCxnSpPr>
          <cdr:cNvPr id="111" name="直線コネクタ 110" descr="'20">
            <a:extLst xmlns:a="http://schemas.openxmlformats.org/drawingml/2006/main">
              <a:ext uri="{FF2B5EF4-FFF2-40B4-BE49-F238E27FC236}">
                <a16:creationId xmlns:a16="http://schemas.microsoft.com/office/drawing/2014/main" id="{9A1975AE-F655-CB71-457E-E1261EAD12C4}"/>
              </a:ext>
            </a:extLst>
          </cdr:cNvPr>
          <cdr:cNvCxnSpPr/>
        </cdr:nvCxnSpPr>
        <cdr:spPr>
          <a:xfrm xmlns:a="http://schemas.openxmlformats.org/drawingml/2006/main">
            <a:off x="5728292" y="2089477"/>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0.64139</cdr:x>
      <cdr:y>0.48823</cdr:y>
    </cdr:from>
    <cdr:to>
      <cdr:x>0.67995</cdr:x>
      <cdr:y>0.60678</cdr:y>
    </cdr:to>
    <cdr:grpSp>
      <cdr:nvGrpSpPr>
        <cdr:cNvPr id="63" name="グループ化 62">
          <a:extLst xmlns:a="http://schemas.openxmlformats.org/drawingml/2006/main">
            <a:ext uri="{FF2B5EF4-FFF2-40B4-BE49-F238E27FC236}">
              <a16:creationId xmlns:a16="http://schemas.microsoft.com/office/drawing/2014/main" id="{2A5F825E-D265-1FBA-2524-CCC6E42767AD}"/>
            </a:ext>
          </a:extLst>
        </cdr:cNvPr>
        <cdr:cNvGrpSpPr/>
      </cdr:nvGrpSpPr>
      <cdr:grpSpPr>
        <a:xfrm xmlns:a="http://schemas.openxmlformats.org/drawingml/2006/main">
          <a:off x="5846639" y="1577747"/>
          <a:ext cx="351497" cy="383102"/>
          <a:chOff x="5824026" y="1739848"/>
          <a:chExt cx="350235" cy="369680"/>
        </a:xfrm>
      </cdr:grpSpPr>
      <cdr:sp macro="" textlink="">
        <cdr:nvSpPr>
          <cdr:cNvPr id="62" name="テキスト ボックス 3">
            <a:extLst xmlns:a="http://schemas.openxmlformats.org/drawingml/2006/main">
              <a:ext uri="{FF2B5EF4-FFF2-40B4-BE49-F238E27FC236}">
                <a16:creationId xmlns:a16="http://schemas.microsoft.com/office/drawing/2014/main" id="{585857A7-C152-93E7-577B-B8662AA0E868}"/>
              </a:ext>
            </a:extLst>
          </cdr:cNvPr>
          <cdr:cNvSpPr txBox="1"/>
        </cdr:nvSpPr>
        <cdr:spPr>
          <a:xfrm xmlns:a="http://schemas.openxmlformats.org/drawingml/2006/main">
            <a:off x="5824026" y="1739848"/>
            <a:ext cx="350235" cy="2350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cxnSp macro="">
        <cdr:nvCxnSpPr>
          <cdr:cNvPr id="112" name="直線コネクタ 111" descr="'20">
            <a:extLst xmlns:a="http://schemas.openxmlformats.org/drawingml/2006/main">
              <a:ext uri="{FF2B5EF4-FFF2-40B4-BE49-F238E27FC236}">
                <a16:creationId xmlns:a16="http://schemas.microsoft.com/office/drawing/2014/main" id="{9A1975AE-F655-CB71-457E-E1261EAD12C4}"/>
              </a:ext>
            </a:extLst>
          </cdr:cNvPr>
          <cdr:cNvCxnSpPr/>
        </cdr:nvCxnSpPr>
        <cdr:spPr>
          <a:xfrm xmlns:a="http://schemas.openxmlformats.org/drawingml/2006/main">
            <a:off x="5990878" y="1922521"/>
            <a:ext cx="0" cy="187007"/>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0.66907</cdr:x>
      <cdr:y>0.40473</cdr:y>
    </cdr:from>
    <cdr:to>
      <cdr:x>0.70528</cdr:x>
      <cdr:y>0.7287</cdr:y>
    </cdr:to>
    <cdr:grpSp>
      <cdr:nvGrpSpPr>
        <cdr:cNvPr id="67" name="グループ化 66">
          <a:extLst xmlns:a="http://schemas.openxmlformats.org/drawingml/2006/main">
            <a:ext uri="{FF2B5EF4-FFF2-40B4-BE49-F238E27FC236}">
              <a16:creationId xmlns:a16="http://schemas.microsoft.com/office/drawing/2014/main" id="{D9778C68-1DAF-D45E-FDC9-EEACF93F0FFE}"/>
            </a:ext>
          </a:extLst>
        </cdr:cNvPr>
        <cdr:cNvGrpSpPr/>
      </cdr:nvGrpSpPr>
      <cdr:grpSpPr>
        <a:xfrm xmlns:a="http://schemas.openxmlformats.org/drawingml/2006/main">
          <a:off x="6098958" y="1307911"/>
          <a:ext cx="330075" cy="1046930"/>
          <a:chOff x="6097635" y="794757"/>
          <a:chExt cx="328912" cy="1010233"/>
        </a:xfrm>
      </cdr:grpSpPr>
      <cdr:sp macro="" textlink="">
        <cdr:nvSpPr>
          <cdr:cNvPr id="60" name="テキスト ボックス 3">
            <a:extLst xmlns:a="http://schemas.openxmlformats.org/drawingml/2006/main">
              <a:ext uri="{FF2B5EF4-FFF2-40B4-BE49-F238E27FC236}">
                <a16:creationId xmlns:a16="http://schemas.microsoft.com/office/drawing/2014/main" id="{B806F602-F500-BFF1-64B3-8F6EB6399764}"/>
              </a:ext>
            </a:extLst>
          </cdr:cNvPr>
          <cdr:cNvSpPr txBox="1"/>
        </cdr:nvSpPr>
        <cdr:spPr>
          <a:xfrm xmlns:a="http://schemas.openxmlformats.org/drawingml/2006/main">
            <a:off x="6097635" y="794757"/>
            <a:ext cx="328912" cy="2233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cxnSp macro="">
        <cdr:nvCxnSpPr>
          <cdr:cNvPr id="113" name="直線コネクタ 112" descr="'20">
            <a:extLst xmlns:a="http://schemas.openxmlformats.org/drawingml/2006/main">
              <a:ext uri="{FF2B5EF4-FFF2-40B4-BE49-F238E27FC236}">
                <a16:creationId xmlns:a16="http://schemas.microsoft.com/office/drawing/2014/main" id="{9A1975AE-F655-CB71-457E-E1261EAD12C4}"/>
              </a:ext>
            </a:extLst>
          </cdr:cNvPr>
          <cdr:cNvCxnSpPr/>
        </cdr:nvCxnSpPr>
        <cdr:spPr>
          <a:xfrm xmlns:a="http://schemas.openxmlformats.org/drawingml/2006/main">
            <a:off x="6271964" y="986849"/>
            <a:ext cx="0" cy="818141"/>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0.71434</cdr:x>
      <cdr:y>0.6581</cdr:y>
    </cdr:from>
    <cdr:to>
      <cdr:x>0.75291</cdr:x>
      <cdr:y>0.77478</cdr:y>
    </cdr:to>
    <cdr:grpSp>
      <cdr:nvGrpSpPr>
        <cdr:cNvPr id="68" name="グループ化 67">
          <a:extLst xmlns:a="http://schemas.openxmlformats.org/drawingml/2006/main">
            <a:ext uri="{FF2B5EF4-FFF2-40B4-BE49-F238E27FC236}">
              <a16:creationId xmlns:a16="http://schemas.microsoft.com/office/drawing/2014/main" id="{EE1D25E1-E6F0-D53C-CA17-8B1D87267DBB}"/>
            </a:ext>
          </a:extLst>
        </cdr:cNvPr>
        <cdr:cNvGrpSpPr/>
      </cdr:nvGrpSpPr>
      <cdr:grpSpPr>
        <a:xfrm xmlns:a="http://schemas.openxmlformats.org/drawingml/2006/main">
          <a:off x="6511621" y="2126693"/>
          <a:ext cx="351587" cy="377059"/>
          <a:chOff x="6484714" y="2092969"/>
          <a:chExt cx="350326" cy="363849"/>
        </a:xfrm>
      </cdr:grpSpPr>
      <cdr:sp macro="" textlink="">
        <cdr:nvSpPr>
          <cdr:cNvPr id="79" name="テキスト ボックス 3">
            <a:extLst xmlns:a="http://schemas.openxmlformats.org/drawingml/2006/main">
              <a:ext uri="{FF2B5EF4-FFF2-40B4-BE49-F238E27FC236}">
                <a16:creationId xmlns:a16="http://schemas.microsoft.com/office/drawing/2014/main" id="{09D7B865-3295-1D65-D77A-77C3FB058324}"/>
              </a:ext>
            </a:extLst>
          </cdr:cNvPr>
          <cdr:cNvSpPr txBox="1"/>
        </cdr:nvSpPr>
        <cdr:spPr>
          <a:xfrm xmlns:a="http://schemas.openxmlformats.org/drawingml/2006/main">
            <a:off x="6484714" y="2092969"/>
            <a:ext cx="350326" cy="2154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cxnSp macro="">
        <cdr:nvCxnSpPr>
          <cdr:cNvPr id="7" name="直線コネクタ 6" descr="'20">
            <a:extLst xmlns:a="http://schemas.openxmlformats.org/drawingml/2006/main">
              <a:ext uri="{FF2B5EF4-FFF2-40B4-BE49-F238E27FC236}">
                <a16:creationId xmlns:a16="http://schemas.microsoft.com/office/drawing/2014/main" id="{FDEFC5F3-3922-AA3E-8FF2-D7D5E60EC1E1}"/>
              </a:ext>
            </a:extLst>
          </cdr:cNvPr>
          <cdr:cNvCxnSpPr/>
        </cdr:nvCxnSpPr>
        <cdr:spPr>
          <a:xfrm xmlns:a="http://schemas.openxmlformats.org/drawingml/2006/main">
            <a:off x="6656834" y="2269842"/>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0.74208</cdr:x>
      <cdr:y>0.67728</cdr:y>
    </cdr:from>
    <cdr:to>
      <cdr:x>0.78064</cdr:x>
      <cdr:y>0.79343</cdr:y>
    </cdr:to>
    <cdr:grpSp>
      <cdr:nvGrpSpPr>
        <cdr:cNvPr id="69" name="グループ化 68">
          <a:extLst xmlns:a="http://schemas.openxmlformats.org/drawingml/2006/main">
            <a:ext uri="{FF2B5EF4-FFF2-40B4-BE49-F238E27FC236}">
              <a16:creationId xmlns:a16="http://schemas.microsoft.com/office/drawing/2014/main" id="{0A118662-476C-40F5-C81B-9E668383FA76}"/>
            </a:ext>
          </a:extLst>
        </cdr:cNvPr>
        <cdr:cNvGrpSpPr/>
      </cdr:nvGrpSpPr>
      <cdr:grpSpPr>
        <a:xfrm xmlns:a="http://schemas.openxmlformats.org/drawingml/2006/main">
          <a:off x="6764487" y="2188674"/>
          <a:ext cx="351496" cy="375347"/>
          <a:chOff x="6743303" y="2028513"/>
          <a:chExt cx="350235" cy="362196"/>
        </a:xfrm>
      </cdr:grpSpPr>
      <cdr:sp macro="" textlink="">
        <cdr:nvSpPr>
          <cdr:cNvPr id="77" name="テキスト ボックス 3">
            <a:extLst xmlns:a="http://schemas.openxmlformats.org/drawingml/2006/main">
              <a:ext uri="{FF2B5EF4-FFF2-40B4-BE49-F238E27FC236}">
                <a16:creationId xmlns:a16="http://schemas.microsoft.com/office/drawing/2014/main" id="{535B83FB-68DD-60DD-4896-BFCBACCA86C7}"/>
              </a:ext>
            </a:extLst>
          </cdr:cNvPr>
          <cdr:cNvSpPr txBox="1"/>
        </cdr:nvSpPr>
        <cdr:spPr>
          <a:xfrm xmlns:a="http://schemas.openxmlformats.org/drawingml/2006/main">
            <a:off x="6743303" y="2028513"/>
            <a:ext cx="350235" cy="2165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cxnSp macro="">
        <cdr:nvCxnSpPr>
          <cdr:cNvPr id="9" name="直線コネクタ 8" descr="'20">
            <a:extLst xmlns:a="http://schemas.openxmlformats.org/drawingml/2006/main">
              <a:ext uri="{FF2B5EF4-FFF2-40B4-BE49-F238E27FC236}">
                <a16:creationId xmlns:a16="http://schemas.microsoft.com/office/drawing/2014/main" id="{8D54827D-2815-FCDB-8706-B85A55939D6E}"/>
              </a:ext>
            </a:extLst>
          </cdr:cNvPr>
          <cdr:cNvCxnSpPr/>
        </cdr:nvCxnSpPr>
        <cdr:spPr>
          <a:xfrm xmlns:a="http://schemas.openxmlformats.org/drawingml/2006/main">
            <a:off x="6913970" y="2203733"/>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0.77073</cdr:x>
      <cdr:y>0.61778</cdr:y>
    </cdr:from>
    <cdr:to>
      <cdr:x>0.8093</cdr:x>
      <cdr:y>0.7357</cdr:y>
    </cdr:to>
    <cdr:grpSp>
      <cdr:nvGrpSpPr>
        <cdr:cNvPr id="70" name="グループ化 69">
          <a:extLst xmlns:a="http://schemas.openxmlformats.org/drawingml/2006/main">
            <a:ext uri="{FF2B5EF4-FFF2-40B4-BE49-F238E27FC236}">
              <a16:creationId xmlns:a16="http://schemas.microsoft.com/office/drawing/2014/main" id="{2E821F78-246B-F10C-2838-73326075C9D7}"/>
            </a:ext>
          </a:extLst>
        </cdr:cNvPr>
        <cdr:cNvGrpSpPr/>
      </cdr:nvGrpSpPr>
      <cdr:grpSpPr>
        <a:xfrm xmlns:a="http://schemas.openxmlformats.org/drawingml/2006/main">
          <a:off x="7025648" y="1996396"/>
          <a:ext cx="351588" cy="381066"/>
          <a:chOff x="7002982" y="2050747"/>
          <a:chExt cx="350326" cy="367715"/>
        </a:xfrm>
      </cdr:grpSpPr>
      <cdr:sp macro="" textlink="">
        <cdr:nvSpPr>
          <cdr:cNvPr id="75" name="テキスト ボックス 3">
            <a:extLst xmlns:a="http://schemas.openxmlformats.org/drawingml/2006/main">
              <a:ext uri="{FF2B5EF4-FFF2-40B4-BE49-F238E27FC236}">
                <a16:creationId xmlns:a16="http://schemas.microsoft.com/office/drawing/2014/main" id="{585857A7-C152-93E7-577B-B8662AA0E868}"/>
              </a:ext>
            </a:extLst>
          </cdr:cNvPr>
          <cdr:cNvSpPr txBox="1"/>
        </cdr:nvSpPr>
        <cdr:spPr>
          <a:xfrm xmlns:a="http://schemas.openxmlformats.org/drawingml/2006/main">
            <a:off x="7002982" y="2050747"/>
            <a:ext cx="350326" cy="2175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cxnSp macro="">
        <cdr:nvCxnSpPr>
          <cdr:cNvPr id="13" name="直線コネクタ 12" descr="'20">
            <a:extLst xmlns:a="http://schemas.openxmlformats.org/drawingml/2006/main">
              <a:ext uri="{FF2B5EF4-FFF2-40B4-BE49-F238E27FC236}">
                <a16:creationId xmlns:a16="http://schemas.microsoft.com/office/drawing/2014/main" id="{8D54827D-2815-FCDB-8706-B85A55939D6E}"/>
              </a:ext>
            </a:extLst>
          </cdr:cNvPr>
          <cdr:cNvCxnSpPr/>
        </cdr:nvCxnSpPr>
        <cdr:spPr>
          <a:xfrm xmlns:a="http://schemas.openxmlformats.org/drawingml/2006/main">
            <a:off x="7173649" y="2231486"/>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0.79964</cdr:x>
      <cdr:y>0.65417</cdr:y>
    </cdr:from>
    <cdr:to>
      <cdr:x>0.83821</cdr:x>
      <cdr:y>0.77155</cdr:y>
    </cdr:to>
    <cdr:grpSp>
      <cdr:nvGrpSpPr>
        <cdr:cNvPr id="71" name="グループ化 70">
          <a:extLst xmlns:a="http://schemas.openxmlformats.org/drawingml/2006/main">
            <a:ext uri="{FF2B5EF4-FFF2-40B4-BE49-F238E27FC236}">
              <a16:creationId xmlns:a16="http://schemas.microsoft.com/office/drawing/2014/main" id="{B6660193-189C-006C-0CCD-A7DA7A0FC0F2}"/>
            </a:ext>
          </a:extLst>
        </cdr:cNvPr>
        <cdr:cNvGrpSpPr/>
      </cdr:nvGrpSpPr>
      <cdr:grpSpPr>
        <a:xfrm xmlns:a="http://schemas.openxmlformats.org/drawingml/2006/main">
          <a:off x="7289179" y="2113993"/>
          <a:ext cx="351588" cy="379321"/>
          <a:chOff x="7263479" y="2104008"/>
          <a:chExt cx="350326" cy="366031"/>
        </a:xfrm>
      </cdr:grpSpPr>
      <cdr:sp macro="" textlink="">
        <cdr:nvSpPr>
          <cdr:cNvPr id="73" name="テキスト ボックス 3">
            <a:extLst xmlns:a="http://schemas.openxmlformats.org/drawingml/2006/main">
              <a:ext uri="{FF2B5EF4-FFF2-40B4-BE49-F238E27FC236}">
                <a16:creationId xmlns:a16="http://schemas.microsoft.com/office/drawing/2014/main" id="{B806F602-F500-BFF1-64B3-8F6EB6399764}"/>
              </a:ext>
            </a:extLst>
          </cdr:cNvPr>
          <cdr:cNvSpPr txBox="1"/>
        </cdr:nvSpPr>
        <cdr:spPr>
          <a:xfrm xmlns:a="http://schemas.openxmlformats.org/drawingml/2006/main">
            <a:off x="7263479" y="2104008"/>
            <a:ext cx="350326" cy="2404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cxnSp macro="">
        <cdr:nvCxnSpPr>
          <cdr:cNvPr id="20" name="直線コネクタ 19" descr="'20">
            <a:extLst xmlns:a="http://schemas.openxmlformats.org/drawingml/2006/main">
              <a:ext uri="{FF2B5EF4-FFF2-40B4-BE49-F238E27FC236}">
                <a16:creationId xmlns:a16="http://schemas.microsoft.com/office/drawing/2014/main" id="{8D54827D-2815-FCDB-8706-B85A55939D6E}"/>
              </a:ext>
            </a:extLst>
          </cdr:cNvPr>
          <cdr:cNvCxnSpPr/>
        </cdr:nvCxnSpPr>
        <cdr:spPr>
          <a:xfrm xmlns:a="http://schemas.openxmlformats.org/drawingml/2006/main">
            <a:off x="7435417" y="2283064"/>
            <a:ext cx="0" cy="186975"/>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0.84523</cdr:x>
      <cdr:y>0.68091</cdr:y>
    </cdr:from>
    <cdr:to>
      <cdr:x>0.8838</cdr:x>
      <cdr:y>0.79827</cdr:y>
    </cdr:to>
    <cdr:grpSp>
      <cdr:nvGrpSpPr>
        <cdr:cNvPr id="3" name="グループ化 2">
          <a:extLst xmlns:a="http://schemas.openxmlformats.org/drawingml/2006/main">
            <a:ext uri="{FF2B5EF4-FFF2-40B4-BE49-F238E27FC236}">
              <a16:creationId xmlns:a16="http://schemas.microsoft.com/office/drawing/2014/main" id="{E850008C-891D-CF2F-E2C5-19CA48940027}"/>
            </a:ext>
          </a:extLst>
        </cdr:cNvPr>
        <cdr:cNvGrpSpPr/>
      </cdr:nvGrpSpPr>
      <cdr:grpSpPr>
        <a:xfrm xmlns:a="http://schemas.openxmlformats.org/drawingml/2006/main">
          <a:off x="7704758" y="2200405"/>
          <a:ext cx="351588" cy="379256"/>
          <a:chOff x="7662803" y="2116985"/>
          <a:chExt cx="349727" cy="365232"/>
        </a:xfrm>
      </cdr:grpSpPr>
      <cdr:sp macro="" textlink="">
        <cdr:nvSpPr>
          <cdr:cNvPr id="92" name="テキスト ボックス 3">
            <a:extLst xmlns:a="http://schemas.openxmlformats.org/drawingml/2006/main">
              <a:ext uri="{FF2B5EF4-FFF2-40B4-BE49-F238E27FC236}">
                <a16:creationId xmlns:a16="http://schemas.microsoft.com/office/drawing/2014/main" id="{09D7B865-3295-1D65-D77A-77C3FB058324}"/>
              </a:ext>
            </a:extLst>
          </cdr:cNvPr>
          <cdr:cNvSpPr txBox="1"/>
        </cdr:nvSpPr>
        <cdr:spPr>
          <a:xfrm xmlns:a="http://schemas.openxmlformats.org/drawingml/2006/main">
            <a:off x="7662803" y="2116985"/>
            <a:ext cx="349727" cy="2382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cxnSp macro="">
        <cdr:nvCxnSpPr>
          <cdr:cNvPr id="22" name="直線コネクタ 21" descr="'20">
            <a:extLst xmlns:a="http://schemas.openxmlformats.org/drawingml/2006/main">
              <a:ext uri="{FF2B5EF4-FFF2-40B4-BE49-F238E27FC236}">
                <a16:creationId xmlns:a16="http://schemas.microsoft.com/office/drawing/2014/main" id="{90941F73-FA54-5B42-C834-0B108E69640F}"/>
              </a:ext>
            </a:extLst>
          </cdr:cNvPr>
          <cdr:cNvCxnSpPr/>
        </cdr:nvCxnSpPr>
        <cdr:spPr>
          <a:xfrm xmlns:a="http://schemas.openxmlformats.org/drawingml/2006/main">
            <a:off x="7827738" y="2295618"/>
            <a:ext cx="0" cy="186599"/>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0.8736</cdr:x>
      <cdr:y>0.68508</cdr:y>
    </cdr:from>
    <cdr:to>
      <cdr:x>0.91217</cdr:x>
      <cdr:y>0.80159</cdr:y>
    </cdr:to>
    <cdr:grpSp>
      <cdr:nvGrpSpPr>
        <cdr:cNvPr id="72" name="グループ化 71">
          <a:extLst xmlns:a="http://schemas.openxmlformats.org/drawingml/2006/main">
            <a:ext uri="{FF2B5EF4-FFF2-40B4-BE49-F238E27FC236}">
              <a16:creationId xmlns:a16="http://schemas.microsoft.com/office/drawing/2014/main" id="{CF72AF1E-419D-77EE-6356-7844076609D8}"/>
            </a:ext>
          </a:extLst>
        </cdr:cNvPr>
        <cdr:cNvGrpSpPr/>
      </cdr:nvGrpSpPr>
      <cdr:grpSpPr>
        <a:xfrm xmlns:a="http://schemas.openxmlformats.org/drawingml/2006/main">
          <a:off x="7963367" y="2213881"/>
          <a:ext cx="351588" cy="376509"/>
          <a:chOff x="7928345" y="2123903"/>
          <a:chExt cx="350326" cy="363319"/>
        </a:xfrm>
      </cdr:grpSpPr>
      <cdr:sp macro="" textlink="">
        <cdr:nvSpPr>
          <cdr:cNvPr id="90" name="テキスト ボックス 3">
            <a:extLst xmlns:a="http://schemas.openxmlformats.org/drawingml/2006/main">
              <a:ext uri="{FF2B5EF4-FFF2-40B4-BE49-F238E27FC236}">
                <a16:creationId xmlns:a16="http://schemas.microsoft.com/office/drawing/2014/main" id="{535B83FB-68DD-60DD-4896-BFCBACCA86C7}"/>
              </a:ext>
            </a:extLst>
          </cdr:cNvPr>
          <cdr:cNvSpPr txBox="1"/>
        </cdr:nvSpPr>
        <cdr:spPr>
          <a:xfrm xmlns:a="http://schemas.openxmlformats.org/drawingml/2006/main">
            <a:off x="7928345" y="2123903"/>
            <a:ext cx="350326" cy="2304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cxnSp macro="">
        <cdr:nvCxnSpPr>
          <cdr:cNvPr id="24" name="直線コネクタ 23" descr="'20">
            <a:extLst xmlns:a="http://schemas.openxmlformats.org/drawingml/2006/main">
              <a:ext uri="{FF2B5EF4-FFF2-40B4-BE49-F238E27FC236}">
                <a16:creationId xmlns:a16="http://schemas.microsoft.com/office/drawing/2014/main" id="{90941F73-FA54-5B42-C834-0B108E69640F}"/>
              </a:ext>
            </a:extLst>
          </cdr:cNvPr>
          <cdr:cNvCxnSpPr/>
        </cdr:nvCxnSpPr>
        <cdr:spPr>
          <a:xfrm xmlns:a="http://schemas.openxmlformats.org/drawingml/2006/main">
            <a:off x="8098921" y="2300246"/>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0.90195</cdr:x>
      <cdr:y>0.66566</cdr:y>
    </cdr:from>
    <cdr:to>
      <cdr:x>0.94052</cdr:x>
      <cdr:y>0.78321</cdr:y>
    </cdr:to>
    <cdr:grpSp>
      <cdr:nvGrpSpPr>
        <cdr:cNvPr id="74" name="グループ化 73">
          <a:extLst xmlns:a="http://schemas.openxmlformats.org/drawingml/2006/main">
            <a:ext uri="{FF2B5EF4-FFF2-40B4-BE49-F238E27FC236}">
              <a16:creationId xmlns:a16="http://schemas.microsoft.com/office/drawing/2014/main" id="{7A279AA1-2857-B51B-791E-1E500F736344}"/>
            </a:ext>
          </a:extLst>
        </cdr:cNvPr>
        <cdr:cNvGrpSpPr/>
      </cdr:nvGrpSpPr>
      <cdr:grpSpPr>
        <a:xfrm xmlns:a="http://schemas.openxmlformats.org/drawingml/2006/main">
          <a:off x="8221794" y="2151124"/>
          <a:ext cx="351588" cy="379870"/>
          <a:chOff x="8191385" y="2122625"/>
          <a:chExt cx="350326" cy="366561"/>
        </a:xfrm>
      </cdr:grpSpPr>
      <cdr:sp macro="" textlink="">
        <cdr:nvSpPr>
          <cdr:cNvPr id="88" name="テキスト ボックス 3">
            <a:extLst xmlns:a="http://schemas.openxmlformats.org/drawingml/2006/main">
              <a:ext uri="{FF2B5EF4-FFF2-40B4-BE49-F238E27FC236}">
                <a16:creationId xmlns:a16="http://schemas.microsoft.com/office/drawing/2014/main" id="{585857A7-C152-93E7-577B-B8662AA0E868}"/>
              </a:ext>
            </a:extLst>
          </cdr:cNvPr>
          <cdr:cNvSpPr txBox="1"/>
        </cdr:nvSpPr>
        <cdr:spPr>
          <a:xfrm xmlns:a="http://schemas.openxmlformats.org/drawingml/2006/main">
            <a:off x="8191385" y="2122625"/>
            <a:ext cx="350326" cy="2543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cxnSp macro="">
        <cdr:nvCxnSpPr>
          <cdr:cNvPr id="26" name="直線コネクタ 25" descr="'20">
            <a:extLst xmlns:a="http://schemas.openxmlformats.org/drawingml/2006/main">
              <a:ext uri="{FF2B5EF4-FFF2-40B4-BE49-F238E27FC236}">
                <a16:creationId xmlns:a16="http://schemas.microsoft.com/office/drawing/2014/main" id="{90941F73-FA54-5B42-C834-0B108E69640F}"/>
              </a:ext>
            </a:extLst>
          </cdr:cNvPr>
          <cdr:cNvCxnSpPr/>
        </cdr:nvCxnSpPr>
        <cdr:spPr>
          <a:xfrm xmlns:a="http://schemas.openxmlformats.org/drawingml/2006/main">
            <a:off x="8360598" y="2302210"/>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0.9304</cdr:x>
      <cdr:y>0.68349</cdr:y>
    </cdr:from>
    <cdr:to>
      <cdr:x>0.96897</cdr:x>
      <cdr:y>0.80001</cdr:y>
    </cdr:to>
    <cdr:grpSp>
      <cdr:nvGrpSpPr>
        <cdr:cNvPr id="76" name="グループ化 75">
          <a:extLst xmlns:a="http://schemas.openxmlformats.org/drawingml/2006/main">
            <a:ext uri="{FF2B5EF4-FFF2-40B4-BE49-F238E27FC236}">
              <a16:creationId xmlns:a16="http://schemas.microsoft.com/office/drawing/2014/main" id="{ABC9366A-96B5-D563-0C33-CF45C1B40DC0}"/>
            </a:ext>
          </a:extLst>
        </cdr:cNvPr>
        <cdr:cNvGrpSpPr/>
      </cdr:nvGrpSpPr>
      <cdr:grpSpPr>
        <a:xfrm xmlns:a="http://schemas.openxmlformats.org/drawingml/2006/main">
          <a:off x="8481132" y="2208742"/>
          <a:ext cx="351588" cy="376542"/>
          <a:chOff x="8453607" y="2129828"/>
          <a:chExt cx="350326" cy="363350"/>
        </a:xfrm>
      </cdr:grpSpPr>
      <cdr:sp macro="" textlink="">
        <cdr:nvSpPr>
          <cdr:cNvPr id="86" name="テキスト ボックス 3">
            <a:extLst xmlns:a="http://schemas.openxmlformats.org/drawingml/2006/main">
              <a:ext uri="{FF2B5EF4-FFF2-40B4-BE49-F238E27FC236}">
                <a16:creationId xmlns:a16="http://schemas.microsoft.com/office/drawing/2014/main" id="{B806F602-F500-BFF1-64B3-8F6EB6399764}"/>
              </a:ext>
            </a:extLst>
          </cdr:cNvPr>
          <cdr:cNvSpPr txBox="1"/>
        </cdr:nvSpPr>
        <cdr:spPr>
          <a:xfrm xmlns:a="http://schemas.openxmlformats.org/drawingml/2006/main">
            <a:off x="8453607" y="2129828"/>
            <a:ext cx="350326" cy="2177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cxnSp macro="">
        <cdr:nvCxnSpPr>
          <cdr:cNvPr id="33" name="直線コネクタ 32" descr="'20">
            <a:extLst xmlns:a="http://schemas.openxmlformats.org/drawingml/2006/main">
              <a:ext uri="{FF2B5EF4-FFF2-40B4-BE49-F238E27FC236}">
                <a16:creationId xmlns:a16="http://schemas.microsoft.com/office/drawing/2014/main" id="{90941F73-FA54-5B42-C834-0B108E69640F}"/>
              </a:ext>
            </a:extLst>
          </cdr:cNvPr>
          <cdr:cNvCxnSpPr/>
        </cdr:nvCxnSpPr>
        <cdr:spPr>
          <a:xfrm xmlns:a="http://schemas.openxmlformats.org/drawingml/2006/main">
            <a:off x="8620278" y="2306202"/>
            <a:ext cx="0" cy="18697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0.1465</cdr:x>
      <cdr:y>0.57578</cdr:y>
    </cdr:from>
    <cdr:to>
      <cdr:x>0.18507</cdr:x>
      <cdr:y>0.70162</cdr:y>
    </cdr:to>
    <cdr:grpSp>
      <cdr:nvGrpSpPr>
        <cdr:cNvPr id="28" name="グループ化 27">
          <a:extLst xmlns:a="http://schemas.openxmlformats.org/drawingml/2006/main">
            <a:ext uri="{FF2B5EF4-FFF2-40B4-BE49-F238E27FC236}">
              <a16:creationId xmlns:a16="http://schemas.microsoft.com/office/drawing/2014/main" id="{50CD019E-562D-749E-F247-B82057E17202}"/>
            </a:ext>
          </a:extLst>
        </cdr:cNvPr>
        <cdr:cNvGrpSpPr/>
      </cdr:nvGrpSpPr>
      <cdr:grpSpPr>
        <a:xfrm xmlns:a="http://schemas.openxmlformats.org/drawingml/2006/main">
          <a:off x="1335432" y="1860670"/>
          <a:ext cx="351588" cy="406661"/>
          <a:chOff x="1526147" y="1851502"/>
          <a:chExt cx="348945" cy="392736"/>
        </a:xfrm>
      </cdr:grpSpPr>
      <cdr:sp macro="" textlink="">
        <cdr:nvSpPr>
          <cdr:cNvPr id="2" name="テキスト ボックス 3">
            <a:extLst xmlns:a="http://schemas.openxmlformats.org/drawingml/2006/main">
              <a:ext uri="{FF2B5EF4-FFF2-40B4-BE49-F238E27FC236}">
                <a16:creationId xmlns:a16="http://schemas.microsoft.com/office/drawing/2014/main" id="{CFDDE763-4AC5-2164-F805-08B062BB506B}"/>
              </a:ext>
            </a:extLst>
          </cdr:cNvPr>
          <cdr:cNvSpPr txBox="1"/>
        </cdr:nvSpPr>
        <cdr:spPr>
          <a:xfrm xmlns:a="http://schemas.openxmlformats.org/drawingml/2006/main">
            <a:off x="1526147" y="1851502"/>
            <a:ext cx="348945" cy="2179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cxnSp macro="">
        <cdr:nvCxnSpPr>
          <cdr:cNvPr id="15" name="直線コネクタ 14" descr="'20">
            <a:extLst xmlns:a="http://schemas.openxmlformats.org/drawingml/2006/main">
              <a:ext uri="{FF2B5EF4-FFF2-40B4-BE49-F238E27FC236}">
                <a16:creationId xmlns:a16="http://schemas.microsoft.com/office/drawing/2014/main" id="{A065880B-E88F-A836-4CF7-66331C809EC6}"/>
              </a:ext>
            </a:extLst>
          </cdr:cNvPr>
          <cdr:cNvCxnSpPr/>
        </cdr:nvCxnSpPr>
        <cdr:spPr>
          <a:xfrm xmlns:a="http://schemas.openxmlformats.org/drawingml/2006/main">
            <a:off x="1696950" y="2057109"/>
            <a:ext cx="0" cy="187129"/>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drawings/drawing5.xml><?xml version="1.0" encoding="utf-8"?>
<c:userShapes xmlns:c="http://schemas.openxmlformats.org/drawingml/2006/chart">
  <cdr:relSizeAnchor xmlns:cdr="http://schemas.openxmlformats.org/drawingml/2006/chartDrawing">
    <cdr:from>
      <cdr:x>0.18516</cdr:x>
      <cdr:y>0.27823</cdr:y>
    </cdr:from>
    <cdr:to>
      <cdr:x>0.29103</cdr:x>
      <cdr:y>0.66889</cdr:y>
    </cdr:to>
    <cdr:grpSp>
      <cdr:nvGrpSpPr>
        <cdr:cNvPr id="6" name="グループ化 5">
          <a:extLst xmlns:a="http://schemas.openxmlformats.org/drawingml/2006/main">
            <a:ext uri="{FF2B5EF4-FFF2-40B4-BE49-F238E27FC236}">
              <a16:creationId xmlns:a16="http://schemas.microsoft.com/office/drawing/2014/main" id="{9EE78D74-4171-3076-8C14-E2A448B0C365}"/>
            </a:ext>
          </a:extLst>
        </cdr:cNvPr>
        <cdr:cNvGrpSpPr/>
      </cdr:nvGrpSpPr>
      <cdr:grpSpPr>
        <a:xfrm xmlns:a="http://schemas.openxmlformats.org/drawingml/2006/main">
          <a:off x="1662029" y="892760"/>
          <a:ext cx="950308" cy="1253515"/>
          <a:chOff x="1658119" y="861017"/>
          <a:chExt cx="946607" cy="1205144"/>
        </a:xfrm>
      </cdr:grpSpPr>
      <cdr:grpSp>
        <cdr:nvGrpSpPr>
          <cdr:cNvPr id="56" name="グループ化 55">
            <a:extLst xmlns:a="http://schemas.openxmlformats.org/drawingml/2006/main">
              <a:ext uri="{FF2B5EF4-FFF2-40B4-BE49-F238E27FC236}">
                <a16:creationId xmlns:a16="http://schemas.microsoft.com/office/drawing/2014/main" id="{7135A1DC-D84E-2251-BBD1-D0994E988D33}"/>
              </a:ext>
            </a:extLst>
          </cdr:cNvPr>
          <cdr:cNvGrpSpPr/>
        </cdr:nvGrpSpPr>
        <cdr:grpSpPr>
          <a:xfrm xmlns:a="http://schemas.openxmlformats.org/drawingml/2006/main">
            <a:off x="1658119" y="2066161"/>
            <a:ext cx="0" cy="0"/>
            <a:chOff x="0" y="0"/>
            <a:chExt cx="0" cy="0"/>
          </a:xfrm>
        </cdr:grpSpPr>
      </cdr:grpSp>
      <cdr:grpSp>
        <cdr:nvGrpSpPr>
          <cdr:cNvPr id="81" name="グループ化 80">
            <a:extLst xmlns:a="http://schemas.openxmlformats.org/drawingml/2006/main">
              <a:ext uri="{FF2B5EF4-FFF2-40B4-BE49-F238E27FC236}">
                <a16:creationId xmlns:a16="http://schemas.microsoft.com/office/drawing/2014/main" id="{28130C3D-6933-A802-2B07-D12753A22ED1}"/>
              </a:ext>
            </a:extLst>
          </cdr:cNvPr>
          <cdr:cNvGrpSpPr/>
        </cdr:nvGrpSpPr>
        <cdr:grpSpPr>
          <a:xfrm xmlns:a="http://schemas.openxmlformats.org/drawingml/2006/main">
            <a:off x="1974290" y="861017"/>
            <a:ext cx="0" cy="0"/>
            <a:chOff x="1974290" y="861017"/>
            <a:chExt cx="0" cy="0"/>
          </a:xfrm>
        </cdr:grpSpPr>
      </cdr:grpSp>
      <cdr:grpSp>
        <cdr:nvGrpSpPr>
          <cdr:cNvPr id="85" name="グループ化 84">
            <a:extLst xmlns:a="http://schemas.openxmlformats.org/drawingml/2006/main">
              <a:ext uri="{FF2B5EF4-FFF2-40B4-BE49-F238E27FC236}">
                <a16:creationId xmlns:a16="http://schemas.microsoft.com/office/drawing/2014/main" id="{97955D37-F0ED-3721-A5C7-CAF8EB83CAE2}"/>
              </a:ext>
            </a:extLst>
          </cdr:cNvPr>
          <cdr:cNvGrpSpPr/>
        </cdr:nvGrpSpPr>
        <cdr:grpSpPr>
          <a:xfrm xmlns:a="http://schemas.openxmlformats.org/drawingml/2006/main">
            <a:off x="2286978" y="1631952"/>
            <a:ext cx="0" cy="0"/>
            <a:chOff x="2286978" y="1631952"/>
            <a:chExt cx="0" cy="0"/>
          </a:xfrm>
        </cdr:grpSpPr>
      </cdr:grpSp>
      <cdr:grpSp>
        <cdr:nvGrpSpPr>
          <cdr:cNvPr id="89" name="グループ化 88">
            <a:extLst xmlns:a="http://schemas.openxmlformats.org/drawingml/2006/main">
              <a:ext uri="{FF2B5EF4-FFF2-40B4-BE49-F238E27FC236}">
                <a16:creationId xmlns:a16="http://schemas.microsoft.com/office/drawing/2014/main" id="{3CCCF7E8-FEDB-3B68-D9B4-8364E9657555}"/>
              </a:ext>
            </a:extLst>
          </cdr:cNvPr>
          <cdr:cNvGrpSpPr/>
        </cdr:nvGrpSpPr>
        <cdr:grpSpPr>
          <a:xfrm xmlns:a="http://schemas.openxmlformats.org/drawingml/2006/main">
            <a:off x="2604726" y="1808569"/>
            <a:ext cx="0" cy="0"/>
            <a:chOff x="2604726" y="1808569"/>
            <a:chExt cx="0" cy="0"/>
          </a:xfrm>
        </cdr:grpSpPr>
      </cdr:grpSp>
    </cdr:grpSp>
  </cdr:relSizeAnchor>
  <cdr:relSizeAnchor xmlns:cdr="http://schemas.openxmlformats.org/drawingml/2006/chartDrawing">
    <cdr:from>
      <cdr:x>0.05139</cdr:x>
      <cdr:y>0.41814</cdr:y>
    </cdr:from>
    <cdr:to>
      <cdr:x>0.09028</cdr:x>
      <cdr:y>0.54174</cdr:y>
    </cdr:to>
    <cdr:grpSp>
      <cdr:nvGrpSpPr>
        <cdr:cNvPr id="96" name="グループ化 95">
          <a:extLst xmlns:a="http://schemas.openxmlformats.org/drawingml/2006/main">
            <a:ext uri="{FF2B5EF4-FFF2-40B4-BE49-F238E27FC236}">
              <a16:creationId xmlns:a16="http://schemas.microsoft.com/office/drawing/2014/main" id="{6D73EFC4-CD2F-66B1-AE13-AE1397BD72A3}"/>
            </a:ext>
          </a:extLst>
        </cdr:cNvPr>
        <cdr:cNvGrpSpPr/>
      </cdr:nvGrpSpPr>
      <cdr:grpSpPr>
        <a:xfrm xmlns:a="http://schemas.openxmlformats.org/drawingml/2006/main">
          <a:off x="461286" y="1341690"/>
          <a:ext cx="349083" cy="396597"/>
          <a:chOff x="271058" y="666221"/>
          <a:chExt cx="349556" cy="391891"/>
        </a:xfrm>
      </cdr:grpSpPr>
      <cdr:cxnSp macro="">
        <cdr:nvCxnSpPr>
          <cdr:cNvPr id="103" name="直線コネクタ 102" descr="'20">
            <a:extLst xmlns:a="http://schemas.openxmlformats.org/drawingml/2006/main">
              <a:ext uri="{FF2B5EF4-FFF2-40B4-BE49-F238E27FC236}">
                <a16:creationId xmlns:a16="http://schemas.microsoft.com/office/drawing/2014/main" id="{D8F360A3-E991-76C4-E2A2-10463CAD911B}"/>
              </a:ext>
            </a:extLst>
          </cdr:cNvPr>
          <cdr:cNvCxnSpPr/>
        </cdr:nvCxnSpPr>
        <cdr:spPr>
          <a:xfrm xmlns:a="http://schemas.openxmlformats.org/drawingml/2006/main">
            <a:off x="440508" y="864816"/>
            <a:ext cx="0" cy="19329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104" name="テキスト ボックス 3">
            <a:extLst xmlns:a="http://schemas.openxmlformats.org/drawingml/2006/main">
              <a:ext uri="{FF2B5EF4-FFF2-40B4-BE49-F238E27FC236}">
                <a16:creationId xmlns:a16="http://schemas.microsoft.com/office/drawing/2014/main" id="{054359E4-E005-E5B5-1C0E-EBA68A740169}"/>
              </a:ext>
            </a:extLst>
          </cdr:cNvPr>
          <cdr:cNvSpPr txBox="1"/>
        </cdr:nvSpPr>
        <cdr:spPr>
          <a:xfrm xmlns:a="http://schemas.openxmlformats.org/drawingml/2006/main">
            <a:off x="271058" y="666221"/>
            <a:ext cx="349556" cy="223842"/>
          </a:xfrm>
          <a:prstGeom xmlns:a="http://schemas.openxmlformats.org/drawingml/2006/main" prst="rect">
            <a:avLst/>
          </a:prstGeom>
          <a:ln xmlns:a="http://schemas.openxmlformats.org/drawingml/2006/main" w="6350">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relSizeAnchor>
  <cdr:relSizeAnchor xmlns:cdr="http://schemas.openxmlformats.org/drawingml/2006/chartDrawing">
    <cdr:from>
      <cdr:x>0.08076</cdr:x>
      <cdr:y>0.50965</cdr:y>
    </cdr:from>
    <cdr:to>
      <cdr:x>0.12055</cdr:x>
      <cdr:y>0.63187</cdr:y>
    </cdr:to>
    <cdr:grpSp>
      <cdr:nvGrpSpPr>
        <cdr:cNvPr id="5" name="グループ化 4">
          <a:extLst xmlns:a="http://schemas.openxmlformats.org/drawingml/2006/main">
            <a:ext uri="{FF2B5EF4-FFF2-40B4-BE49-F238E27FC236}">
              <a16:creationId xmlns:a16="http://schemas.microsoft.com/office/drawing/2014/main" id="{992CCE3D-B846-2AFF-08BC-CA503AE26E04}"/>
            </a:ext>
          </a:extLst>
        </cdr:cNvPr>
        <cdr:cNvGrpSpPr/>
      </cdr:nvGrpSpPr>
      <cdr:grpSpPr>
        <a:xfrm xmlns:a="http://schemas.openxmlformats.org/drawingml/2006/main">
          <a:off x="724916" y="1635320"/>
          <a:ext cx="357162" cy="392168"/>
          <a:chOff x="950271" y="1468530"/>
          <a:chExt cx="354348" cy="379611"/>
        </a:xfrm>
      </cdr:grpSpPr>
      <cdr:grpSp>
        <cdr:nvGrpSpPr>
          <cdr:cNvPr id="97" name="グループ化 96">
            <a:extLst xmlns:a="http://schemas.openxmlformats.org/drawingml/2006/main">
              <a:ext uri="{FF2B5EF4-FFF2-40B4-BE49-F238E27FC236}">
                <a16:creationId xmlns:a16="http://schemas.microsoft.com/office/drawing/2014/main" id="{072AD593-5C7C-6E77-11BA-C83225CE868E}"/>
              </a:ext>
            </a:extLst>
          </cdr:cNvPr>
          <cdr:cNvGrpSpPr/>
        </cdr:nvGrpSpPr>
        <cdr:grpSpPr>
          <a:xfrm xmlns:a="http://schemas.openxmlformats.org/drawingml/2006/main">
            <a:off x="950271" y="1468530"/>
            <a:ext cx="354348" cy="224748"/>
            <a:chOff x="519840" y="378336"/>
            <a:chExt cx="357451" cy="229411"/>
          </a:xfrm>
        </cdr:grpSpPr>
        <cdr:sp macro="" textlink="">
          <cdr:nvSpPr>
            <cdr:cNvPr id="102" name="テキスト ボックス 3">
              <a:extLst xmlns:a="http://schemas.openxmlformats.org/drawingml/2006/main">
                <a:ext uri="{FF2B5EF4-FFF2-40B4-BE49-F238E27FC236}">
                  <a16:creationId xmlns:a16="http://schemas.microsoft.com/office/drawing/2014/main" id="{A2333E27-7D55-420D-CE7C-8AD4385D9A6F}"/>
                </a:ext>
              </a:extLst>
            </cdr:cNvPr>
            <cdr:cNvSpPr txBox="1"/>
          </cdr:nvSpPr>
          <cdr:spPr>
            <a:xfrm xmlns:a="http://schemas.openxmlformats.org/drawingml/2006/main">
              <a:off x="519840" y="378336"/>
              <a:ext cx="357451" cy="229411"/>
            </a:xfrm>
            <a:prstGeom xmlns:a="http://schemas.openxmlformats.org/drawingml/2006/main" prst="rect">
              <a:avLst/>
            </a:prstGeom>
            <a:ln xmlns:a="http://schemas.openxmlformats.org/drawingml/2006/main" w="6350">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grpSp>
      <cdr:cxnSp macro="">
        <cdr:nvCxnSpPr>
          <cdr:cNvPr id="12" name="直線コネクタ 11" descr="'20">
            <a:extLst xmlns:a="http://schemas.openxmlformats.org/drawingml/2006/main">
              <a:ext uri="{FF2B5EF4-FFF2-40B4-BE49-F238E27FC236}">
                <a16:creationId xmlns:a16="http://schemas.microsoft.com/office/drawing/2014/main" id="{DE69CAD2-7841-E649-8B59-1EC395010883}"/>
              </a:ext>
            </a:extLst>
          </cdr:cNvPr>
          <cdr:cNvCxnSpPr/>
        </cdr:nvCxnSpPr>
        <cdr:spPr>
          <a:xfrm xmlns:a="http://schemas.openxmlformats.org/drawingml/2006/main">
            <a:off x="1119250" y="1658771"/>
            <a:ext cx="0" cy="189370"/>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0.11098</cdr:x>
      <cdr:y>0.51919</cdr:y>
    </cdr:from>
    <cdr:to>
      <cdr:x>0.14987</cdr:x>
      <cdr:y>0.64039</cdr:y>
    </cdr:to>
    <cdr:grpSp>
      <cdr:nvGrpSpPr>
        <cdr:cNvPr id="4" name="グループ化 3">
          <a:extLst xmlns:a="http://schemas.openxmlformats.org/drawingml/2006/main">
            <a:ext uri="{FF2B5EF4-FFF2-40B4-BE49-F238E27FC236}">
              <a16:creationId xmlns:a16="http://schemas.microsoft.com/office/drawing/2014/main" id="{277224F5-3659-AC3A-B127-5ECF07099F83}"/>
            </a:ext>
          </a:extLst>
        </cdr:cNvPr>
        <cdr:cNvGrpSpPr/>
      </cdr:nvGrpSpPr>
      <cdr:grpSpPr>
        <a:xfrm xmlns:a="http://schemas.openxmlformats.org/drawingml/2006/main">
          <a:off x="996176" y="1665931"/>
          <a:ext cx="349084" cy="388895"/>
          <a:chOff x="1205387" y="1702625"/>
          <a:chExt cx="346420" cy="376445"/>
        </a:xfrm>
      </cdr:grpSpPr>
      <cdr:grpSp>
        <cdr:nvGrpSpPr>
          <cdr:cNvPr id="98" name="グループ化 97">
            <a:extLst xmlns:a="http://schemas.openxmlformats.org/drawingml/2006/main">
              <a:ext uri="{FF2B5EF4-FFF2-40B4-BE49-F238E27FC236}">
                <a16:creationId xmlns:a16="http://schemas.microsoft.com/office/drawing/2014/main" id="{F42002BF-4CB9-E01B-B339-20891A7A4A45}"/>
              </a:ext>
            </a:extLst>
          </cdr:cNvPr>
          <cdr:cNvGrpSpPr/>
        </cdr:nvGrpSpPr>
        <cdr:grpSpPr>
          <a:xfrm xmlns:a="http://schemas.openxmlformats.org/drawingml/2006/main">
            <a:off x="1205387" y="1702625"/>
            <a:ext cx="346420" cy="220490"/>
            <a:chOff x="778328" y="617491"/>
            <a:chExt cx="349556" cy="225092"/>
          </a:xfrm>
        </cdr:grpSpPr>
        <cdr:sp macro="" textlink="">
          <cdr:nvSpPr>
            <cdr:cNvPr id="100" name="テキスト ボックス 3">
              <a:extLst xmlns:a="http://schemas.openxmlformats.org/drawingml/2006/main">
                <a:ext uri="{FF2B5EF4-FFF2-40B4-BE49-F238E27FC236}">
                  <a16:creationId xmlns:a16="http://schemas.microsoft.com/office/drawing/2014/main" id="{3174B68B-DDEB-AB49-0B83-8433399CE3B4}"/>
                </a:ext>
              </a:extLst>
            </cdr:cNvPr>
            <cdr:cNvSpPr txBox="1"/>
          </cdr:nvSpPr>
          <cdr:spPr>
            <a:xfrm xmlns:a="http://schemas.openxmlformats.org/drawingml/2006/main">
              <a:off x="778328" y="617491"/>
              <a:ext cx="349556" cy="225092"/>
            </a:xfrm>
            <a:prstGeom xmlns:a="http://schemas.openxmlformats.org/drawingml/2006/main" prst="rect">
              <a:avLst/>
            </a:prstGeom>
            <a:ln xmlns:a="http://schemas.openxmlformats.org/drawingml/2006/main" w="6350">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grpSp>
      <cdr:cxnSp macro="">
        <cdr:nvCxnSpPr>
          <cdr:cNvPr id="13" name="直線コネクタ 12" descr="'20">
            <a:extLst xmlns:a="http://schemas.openxmlformats.org/drawingml/2006/main">
              <a:ext uri="{FF2B5EF4-FFF2-40B4-BE49-F238E27FC236}">
                <a16:creationId xmlns:a16="http://schemas.microsoft.com/office/drawing/2014/main" id="{DE69CAD2-7841-E649-8B59-1EC395010883}"/>
              </a:ext>
            </a:extLst>
          </cdr:cNvPr>
          <cdr:cNvCxnSpPr/>
        </cdr:nvCxnSpPr>
        <cdr:spPr>
          <a:xfrm xmlns:a="http://schemas.openxmlformats.org/drawingml/2006/main">
            <a:off x="1369467" y="1889699"/>
            <a:ext cx="0" cy="189371"/>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0.3194</cdr:x>
      <cdr:y>0.549</cdr:y>
    </cdr:from>
    <cdr:to>
      <cdr:x>0.35829</cdr:x>
      <cdr:y>0.66904</cdr:y>
    </cdr:to>
    <cdr:grpSp>
      <cdr:nvGrpSpPr>
        <cdr:cNvPr id="61" name="グループ化 60">
          <a:extLst xmlns:a="http://schemas.openxmlformats.org/drawingml/2006/main">
            <a:ext uri="{FF2B5EF4-FFF2-40B4-BE49-F238E27FC236}">
              <a16:creationId xmlns:a16="http://schemas.microsoft.com/office/drawing/2014/main" id="{60DC800B-8C0A-8BC1-D30F-327C737DC81A}"/>
            </a:ext>
          </a:extLst>
        </cdr:cNvPr>
        <cdr:cNvGrpSpPr/>
      </cdr:nvGrpSpPr>
      <cdr:grpSpPr>
        <a:xfrm xmlns:a="http://schemas.openxmlformats.org/drawingml/2006/main">
          <a:off x="2866992" y="1761582"/>
          <a:ext cx="349083" cy="385174"/>
          <a:chOff x="2863596" y="1573371"/>
          <a:chExt cx="346457" cy="370310"/>
        </a:xfrm>
      </cdr:grpSpPr>
      <cdr:grpSp>
        <cdr:nvGrpSpPr>
          <cdr:cNvPr id="111" name="グループ化 110">
            <a:extLst xmlns:a="http://schemas.openxmlformats.org/drawingml/2006/main">
              <a:ext uri="{FF2B5EF4-FFF2-40B4-BE49-F238E27FC236}">
                <a16:creationId xmlns:a16="http://schemas.microsoft.com/office/drawing/2014/main" id="{5A7B2EB6-C67C-8EEA-384C-ABFC38C159FB}"/>
              </a:ext>
            </a:extLst>
          </cdr:cNvPr>
          <cdr:cNvGrpSpPr/>
        </cdr:nvGrpSpPr>
        <cdr:grpSpPr>
          <a:xfrm xmlns:a="http://schemas.openxmlformats.org/drawingml/2006/main">
            <a:off x="2863596" y="1573371"/>
            <a:ext cx="346457" cy="216526"/>
            <a:chOff x="21043" y="366247"/>
            <a:chExt cx="349556" cy="222526"/>
          </a:xfrm>
        </cdr:grpSpPr>
        <cdr:sp macro="" textlink="">
          <cdr:nvSpPr>
            <cdr:cNvPr id="122" name="テキスト ボックス 3">
              <a:extLst xmlns:a="http://schemas.openxmlformats.org/drawingml/2006/main">
                <a:ext uri="{FF2B5EF4-FFF2-40B4-BE49-F238E27FC236}">
                  <a16:creationId xmlns:a16="http://schemas.microsoft.com/office/drawing/2014/main" id="{73489F67-8451-DFB8-8263-C25A6D966567}"/>
                </a:ext>
              </a:extLst>
            </cdr:cNvPr>
            <cdr:cNvSpPr txBox="1"/>
          </cdr:nvSpPr>
          <cdr:spPr>
            <a:xfrm xmlns:a="http://schemas.openxmlformats.org/drawingml/2006/main">
              <a:off x="21043" y="366247"/>
              <a:ext cx="349556" cy="2225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cxnSp macro="">
        <cdr:nvCxnSpPr>
          <cdr:cNvPr id="17" name="直線コネクタ 16" descr="'20">
            <a:extLst xmlns:a="http://schemas.openxmlformats.org/drawingml/2006/main">
              <a:ext uri="{FF2B5EF4-FFF2-40B4-BE49-F238E27FC236}">
                <a16:creationId xmlns:a16="http://schemas.microsoft.com/office/drawing/2014/main" id="{5BBD4E87-A323-8864-72A6-F196DC34EBD9}"/>
              </a:ext>
            </a:extLst>
          </cdr:cNvPr>
          <cdr:cNvCxnSpPr/>
        </cdr:nvCxnSpPr>
        <cdr:spPr>
          <a:xfrm xmlns:a="http://schemas.openxmlformats.org/drawingml/2006/main">
            <a:off x="3041947" y="1755595"/>
            <a:ext cx="0" cy="18808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0.34942</cdr:x>
      <cdr:y>0.64431</cdr:y>
    </cdr:from>
    <cdr:to>
      <cdr:x>0.38832</cdr:x>
      <cdr:y>0.76375</cdr:y>
    </cdr:to>
    <cdr:grpSp>
      <cdr:nvGrpSpPr>
        <cdr:cNvPr id="62" name="グループ化 61">
          <a:extLst xmlns:a="http://schemas.openxmlformats.org/drawingml/2006/main">
            <a:ext uri="{FF2B5EF4-FFF2-40B4-BE49-F238E27FC236}">
              <a16:creationId xmlns:a16="http://schemas.microsoft.com/office/drawing/2014/main" id="{25024C63-B45B-6BF4-CE1F-39C7FAFF12B2}"/>
            </a:ext>
          </a:extLst>
        </cdr:cNvPr>
        <cdr:cNvGrpSpPr/>
      </cdr:nvGrpSpPr>
      <cdr:grpSpPr>
        <a:xfrm xmlns:a="http://schemas.openxmlformats.org/drawingml/2006/main">
          <a:off x="3136456" y="2067405"/>
          <a:ext cx="349174" cy="383248"/>
          <a:chOff x="3180907" y="1441972"/>
          <a:chExt cx="346546" cy="368459"/>
        </a:xfrm>
      </cdr:grpSpPr>
      <cdr:grpSp>
        <cdr:nvGrpSpPr>
          <cdr:cNvPr id="112" name="グループ化 111">
            <a:extLst xmlns:a="http://schemas.openxmlformats.org/drawingml/2006/main">
              <a:ext uri="{FF2B5EF4-FFF2-40B4-BE49-F238E27FC236}">
                <a16:creationId xmlns:a16="http://schemas.microsoft.com/office/drawing/2014/main" id="{60664B2E-BD59-6392-8178-1FD64AD3A5ED}"/>
              </a:ext>
            </a:extLst>
          </cdr:cNvPr>
          <cdr:cNvGrpSpPr/>
        </cdr:nvGrpSpPr>
        <cdr:grpSpPr>
          <a:xfrm xmlns:a="http://schemas.openxmlformats.org/drawingml/2006/main">
            <a:off x="3180907" y="1441972"/>
            <a:ext cx="346546" cy="217550"/>
            <a:chOff x="278318" y="416000"/>
            <a:chExt cx="349556" cy="223595"/>
          </a:xfrm>
        </cdr:grpSpPr>
        <cdr:sp macro="" textlink="">
          <cdr:nvSpPr>
            <cdr:cNvPr id="120" name="テキスト ボックス 3">
              <a:extLst xmlns:a="http://schemas.openxmlformats.org/drawingml/2006/main">
                <a:ext uri="{FF2B5EF4-FFF2-40B4-BE49-F238E27FC236}">
                  <a16:creationId xmlns:a16="http://schemas.microsoft.com/office/drawing/2014/main" id="{90B37BAA-F46F-E582-7E0C-F161E7445238}"/>
                </a:ext>
              </a:extLst>
            </cdr:cNvPr>
            <cdr:cNvSpPr txBox="1"/>
          </cdr:nvSpPr>
          <cdr:spPr>
            <a:xfrm xmlns:a="http://schemas.openxmlformats.org/drawingml/2006/main">
              <a:off x="278318" y="416000"/>
              <a:ext cx="349556" cy="2235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grpSp>
      <cdr:cxnSp macro="">
        <cdr:nvCxnSpPr>
          <cdr:cNvPr id="18" name="直線コネクタ 17" descr="'20">
            <a:extLst xmlns:a="http://schemas.openxmlformats.org/drawingml/2006/main">
              <a:ext uri="{FF2B5EF4-FFF2-40B4-BE49-F238E27FC236}">
                <a16:creationId xmlns:a16="http://schemas.microsoft.com/office/drawing/2014/main" id="{5BBD4E87-A323-8864-72A6-F196DC34EBD9}"/>
              </a:ext>
            </a:extLst>
          </cdr:cNvPr>
          <cdr:cNvCxnSpPr/>
        </cdr:nvCxnSpPr>
        <cdr:spPr>
          <a:xfrm xmlns:a="http://schemas.openxmlformats.org/drawingml/2006/main">
            <a:off x="3352220" y="1622346"/>
            <a:ext cx="0" cy="188085"/>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0.37888</cdr:x>
      <cdr:y>0.51153</cdr:y>
    </cdr:from>
    <cdr:to>
      <cdr:x>0.41778</cdr:x>
      <cdr:y>0.63473</cdr:y>
    </cdr:to>
    <cdr:grpSp>
      <cdr:nvGrpSpPr>
        <cdr:cNvPr id="63" name="グループ化 62">
          <a:extLst xmlns:a="http://schemas.openxmlformats.org/drawingml/2006/main">
            <a:ext uri="{FF2B5EF4-FFF2-40B4-BE49-F238E27FC236}">
              <a16:creationId xmlns:a16="http://schemas.microsoft.com/office/drawing/2014/main" id="{6B8AD7C6-E7F5-35D9-B7F4-41367D1F78AB}"/>
            </a:ext>
          </a:extLst>
        </cdr:cNvPr>
        <cdr:cNvGrpSpPr/>
      </cdr:nvGrpSpPr>
      <cdr:grpSpPr>
        <a:xfrm xmlns:a="http://schemas.openxmlformats.org/drawingml/2006/main">
          <a:off x="3400895" y="1641352"/>
          <a:ext cx="349173" cy="395313"/>
          <a:chOff x="3507995" y="1627728"/>
          <a:chExt cx="346546" cy="380058"/>
        </a:xfrm>
      </cdr:grpSpPr>
      <cdr:grpSp>
        <cdr:nvGrpSpPr>
          <cdr:cNvPr id="113" name="グループ化 112">
            <a:extLst xmlns:a="http://schemas.openxmlformats.org/drawingml/2006/main">
              <a:ext uri="{FF2B5EF4-FFF2-40B4-BE49-F238E27FC236}">
                <a16:creationId xmlns:a16="http://schemas.microsoft.com/office/drawing/2014/main" id="{75BBA665-48C6-5A7B-6762-D3A59C1A7CBA}"/>
              </a:ext>
            </a:extLst>
          </cdr:cNvPr>
          <cdr:cNvGrpSpPr/>
        </cdr:nvGrpSpPr>
        <cdr:grpSpPr>
          <a:xfrm xmlns:a="http://schemas.openxmlformats.org/drawingml/2006/main">
            <a:off x="3507995" y="1627728"/>
            <a:ext cx="346546" cy="218594"/>
            <a:chOff x="538366" y="254284"/>
            <a:chExt cx="349556" cy="224682"/>
          </a:xfrm>
        </cdr:grpSpPr>
        <cdr:sp macro="" textlink="">
          <cdr:nvSpPr>
            <cdr:cNvPr id="118" name="テキスト ボックス 3">
              <a:extLst xmlns:a="http://schemas.openxmlformats.org/drawingml/2006/main">
                <a:ext uri="{FF2B5EF4-FFF2-40B4-BE49-F238E27FC236}">
                  <a16:creationId xmlns:a16="http://schemas.microsoft.com/office/drawing/2014/main" id="{7E152C17-9C7B-7B3C-7B0B-A742186F6601}"/>
                </a:ext>
              </a:extLst>
            </cdr:cNvPr>
            <cdr:cNvSpPr txBox="1"/>
          </cdr:nvSpPr>
          <cdr:spPr>
            <a:xfrm xmlns:a="http://schemas.openxmlformats.org/drawingml/2006/main">
              <a:off x="538366" y="254284"/>
              <a:ext cx="349556" cy="2246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grpSp>
      <cdr:cxnSp macro="">
        <cdr:nvCxnSpPr>
          <cdr:cNvPr id="19" name="直線コネクタ 18" descr="'20">
            <a:extLst xmlns:a="http://schemas.openxmlformats.org/drawingml/2006/main">
              <a:ext uri="{FF2B5EF4-FFF2-40B4-BE49-F238E27FC236}">
                <a16:creationId xmlns:a16="http://schemas.microsoft.com/office/drawing/2014/main" id="{5BBD4E87-A323-8864-72A6-F196DC34EBD9}"/>
              </a:ext>
            </a:extLst>
          </cdr:cNvPr>
          <cdr:cNvCxnSpPr/>
        </cdr:nvCxnSpPr>
        <cdr:spPr>
          <a:xfrm xmlns:a="http://schemas.openxmlformats.org/drawingml/2006/main">
            <a:off x="3676992" y="1819732"/>
            <a:ext cx="0" cy="188054"/>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0.40825</cdr:x>
      <cdr:y>0.65163</cdr:y>
    </cdr:from>
    <cdr:to>
      <cdr:x>0.44715</cdr:x>
      <cdr:y>0.77075</cdr:y>
    </cdr:to>
    <cdr:grpSp>
      <cdr:nvGrpSpPr>
        <cdr:cNvPr id="64" name="グループ化 63">
          <a:extLst xmlns:a="http://schemas.openxmlformats.org/drawingml/2006/main">
            <a:ext uri="{FF2B5EF4-FFF2-40B4-BE49-F238E27FC236}">
              <a16:creationId xmlns:a16="http://schemas.microsoft.com/office/drawing/2014/main" id="{AE16370D-BAAC-CCE4-A517-E372F13E804C}"/>
            </a:ext>
          </a:extLst>
        </cdr:cNvPr>
        <cdr:cNvGrpSpPr/>
      </cdr:nvGrpSpPr>
      <cdr:grpSpPr>
        <a:xfrm xmlns:a="http://schemas.openxmlformats.org/drawingml/2006/main">
          <a:off x="3664525" y="2090892"/>
          <a:ext cx="349173" cy="382222"/>
          <a:chOff x="3810318" y="1382807"/>
          <a:chExt cx="346546" cy="367471"/>
        </a:xfrm>
      </cdr:grpSpPr>
      <cdr:grpSp>
        <cdr:nvGrpSpPr>
          <cdr:cNvPr id="114" name="グループ化 113">
            <a:extLst xmlns:a="http://schemas.openxmlformats.org/drawingml/2006/main">
              <a:ext uri="{FF2B5EF4-FFF2-40B4-BE49-F238E27FC236}">
                <a16:creationId xmlns:a16="http://schemas.microsoft.com/office/drawing/2014/main" id="{7CF07A46-30CD-3FE3-2098-87D764BA4340}"/>
              </a:ext>
            </a:extLst>
          </cdr:cNvPr>
          <cdr:cNvGrpSpPr/>
        </cdr:nvGrpSpPr>
        <cdr:grpSpPr>
          <a:xfrm xmlns:a="http://schemas.openxmlformats.org/drawingml/2006/main">
            <a:off x="3810318" y="1382807"/>
            <a:ext cx="346546" cy="218751"/>
            <a:chOff x="780945" y="508282"/>
            <a:chExt cx="349556" cy="224846"/>
          </a:xfrm>
        </cdr:grpSpPr>
        <cdr:sp macro="" textlink="">
          <cdr:nvSpPr>
            <cdr:cNvPr id="116" name="テキスト ボックス 3">
              <a:extLst xmlns:a="http://schemas.openxmlformats.org/drawingml/2006/main">
                <a:ext uri="{FF2B5EF4-FFF2-40B4-BE49-F238E27FC236}">
                  <a16:creationId xmlns:a16="http://schemas.microsoft.com/office/drawing/2014/main" id="{696C2EF7-820A-9CD8-CFED-D4AA75184152}"/>
                </a:ext>
              </a:extLst>
            </cdr:cNvPr>
            <cdr:cNvSpPr txBox="1"/>
          </cdr:nvSpPr>
          <cdr:spPr>
            <a:xfrm xmlns:a="http://schemas.openxmlformats.org/drawingml/2006/main">
              <a:off x="780945" y="508282"/>
              <a:ext cx="349556" cy="2248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grpSp>
      <cdr:cxnSp macro="">
        <cdr:nvCxnSpPr>
          <cdr:cNvPr id="20" name="直線コネクタ 19" descr="'20">
            <a:extLst xmlns:a="http://schemas.openxmlformats.org/drawingml/2006/main">
              <a:ext uri="{FF2B5EF4-FFF2-40B4-BE49-F238E27FC236}">
                <a16:creationId xmlns:a16="http://schemas.microsoft.com/office/drawing/2014/main" id="{5BBD4E87-A323-8864-72A6-F196DC34EBD9}"/>
              </a:ext>
            </a:extLst>
          </cdr:cNvPr>
          <cdr:cNvCxnSpPr/>
        </cdr:nvCxnSpPr>
        <cdr:spPr>
          <a:xfrm xmlns:a="http://schemas.openxmlformats.org/drawingml/2006/main">
            <a:off x="3988758" y="1562193"/>
            <a:ext cx="0" cy="188085"/>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0.48445</cdr:x>
      <cdr:y>0.2369</cdr:y>
    </cdr:from>
    <cdr:to>
      <cdr:x>0.52334</cdr:x>
      <cdr:y>0.36244</cdr:y>
    </cdr:to>
    <cdr:grpSp>
      <cdr:nvGrpSpPr>
        <cdr:cNvPr id="52" name="グループ化 51">
          <a:extLst xmlns:a="http://schemas.openxmlformats.org/drawingml/2006/main">
            <a:ext uri="{FF2B5EF4-FFF2-40B4-BE49-F238E27FC236}">
              <a16:creationId xmlns:a16="http://schemas.microsoft.com/office/drawing/2014/main" id="{C857D663-F7FC-1B8D-EDD3-950C71E79468}"/>
            </a:ext>
          </a:extLst>
        </cdr:cNvPr>
        <cdr:cNvGrpSpPr/>
      </cdr:nvGrpSpPr>
      <cdr:grpSpPr>
        <a:xfrm xmlns:a="http://schemas.openxmlformats.org/drawingml/2006/main">
          <a:off x="4348510" y="760144"/>
          <a:ext cx="349084" cy="402821"/>
          <a:chOff x="4052618" y="1614055"/>
          <a:chExt cx="346457" cy="387265"/>
        </a:xfrm>
      </cdr:grpSpPr>
      <cdr:grpSp>
        <cdr:nvGrpSpPr>
          <cdr:cNvPr id="126" name="グループ化 125">
            <a:extLst xmlns:a="http://schemas.openxmlformats.org/drawingml/2006/main">
              <a:ext uri="{FF2B5EF4-FFF2-40B4-BE49-F238E27FC236}">
                <a16:creationId xmlns:a16="http://schemas.microsoft.com/office/drawing/2014/main" id="{E60F7F7A-C456-BD93-A6C3-876AEB726E64}"/>
              </a:ext>
            </a:extLst>
          </cdr:cNvPr>
          <cdr:cNvGrpSpPr/>
        </cdr:nvGrpSpPr>
        <cdr:grpSpPr>
          <a:xfrm xmlns:a="http://schemas.openxmlformats.org/drawingml/2006/main">
            <a:off x="4052618" y="1614055"/>
            <a:ext cx="346457" cy="222360"/>
            <a:chOff x="-31526" y="1731034"/>
            <a:chExt cx="349556" cy="222283"/>
          </a:xfrm>
        </cdr:grpSpPr>
        <cdr:sp macro="" textlink="">
          <cdr:nvSpPr>
            <cdr:cNvPr id="137" name="テキスト ボックス 3">
              <a:extLst xmlns:a="http://schemas.openxmlformats.org/drawingml/2006/main">
                <a:ext uri="{FF2B5EF4-FFF2-40B4-BE49-F238E27FC236}">
                  <a16:creationId xmlns:a16="http://schemas.microsoft.com/office/drawing/2014/main" id="{BA992E47-9866-F705-778D-955D0FAA0A98}"/>
                </a:ext>
              </a:extLst>
            </cdr:cNvPr>
            <cdr:cNvSpPr txBox="1"/>
          </cdr:nvSpPr>
          <cdr:spPr>
            <a:xfrm xmlns:a="http://schemas.openxmlformats.org/drawingml/2006/main">
              <a:off x="-31526" y="1731034"/>
              <a:ext cx="349556" cy="2222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grpSp>
      <cdr:cxnSp macro="">
        <cdr:nvCxnSpPr>
          <cdr:cNvPr id="21" name="直線コネクタ 20" descr="'20">
            <a:extLst xmlns:a="http://schemas.openxmlformats.org/drawingml/2006/main">
              <a:ext uri="{FF2B5EF4-FFF2-40B4-BE49-F238E27FC236}">
                <a16:creationId xmlns:a16="http://schemas.microsoft.com/office/drawing/2014/main" id="{E35F2DD9-1E54-B56C-B59C-9F570140D010}"/>
              </a:ext>
            </a:extLst>
          </cdr:cNvPr>
          <cdr:cNvCxnSpPr/>
        </cdr:nvCxnSpPr>
        <cdr:spPr>
          <a:xfrm xmlns:a="http://schemas.openxmlformats.org/drawingml/2006/main">
            <a:off x="4221180" y="1813265"/>
            <a:ext cx="0" cy="188055"/>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0.51315</cdr:x>
      <cdr:y>0.18913</cdr:y>
    </cdr:from>
    <cdr:to>
      <cdr:x>0.55204</cdr:x>
      <cdr:y>0.29381</cdr:y>
    </cdr:to>
    <cdr:grpSp>
      <cdr:nvGrpSpPr>
        <cdr:cNvPr id="54" name="グループ化 53">
          <a:extLst xmlns:a="http://schemas.openxmlformats.org/drawingml/2006/main">
            <a:ext uri="{FF2B5EF4-FFF2-40B4-BE49-F238E27FC236}">
              <a16:creationId xmlns:a16="http://schemas.microsoft.com/office/drawing/2014/main" id="{38B3F5C2-4237-D445-2B35-F3C922F5C3C1}"/>
            </a:ext>
          </a:extLst>
        </cdr:cNvPr>
        <cdr:cNvGrpSpPr/>
      </cdr:nvGrpSpPr>
      <cdr:grpSpPr>
        <a:xfrm xmlns:a="http://schemas.openxmlformats.org/drawingml/2006/main">
          <a:off x="4606126" y="606864"/>
          <a:ext cx="349084" cy="335887"/>
          <a:chOff x="4541455" y="1029643"/>
          <a:chExt cx="346457" cy="322925"/>
        </a:xfrm>
      </cdr:grpSpPr>
      <cdr:sp macro="" textlink="">
        <cdr:nvSpPr>
          <cdr:cNvPr id="133" name="テキスト ボックス 3">
            <a:extLst xmlns:a="http://schemas.openxmlformats.org/drawingml/2006/main">
              <a:ext uri="{FF2B5EF4-FFF2-40B4-BE49-F238E27FC236}">
                <a16:creationId xmlns:a16="http://schemas.microsoft.com/office/drawing/2014/main" id="{13B08809-96D4-2521-9E32-BC022EF2976E}"/>
              </a:ext>
            </a:extLst>
          </cdr:cNvPr>
          <cdr:cNvSpPr txBox="1"/>
        </cdr:nvSpPr>
        <cdr:spPr>
          <a:xfrm xmlns:a="http://schemas.openxmlformats.org/drawingml/2006/main">
            <a:off x="4541455" y="1029643"/>
            <a:ext cx="346457" cy="2244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cxnSp macro="">
        <cdr:nvCxnSpPr>
          <cdr:cNvPr id="33" name="直線コネクタ 32" descr="'20">
            <a:extLst xmlns:a="http://schemas.openxmlformats.org/drawingml/2006/main">
              <a:ext uri="{FF2B5EF4-FFF2-40B4-BE49-F238E27FC236}">
                <a16:creationId xmlns:a16="http://schemas.microsoft.com/office/drawing/2014/main" id="{D878B13C-4F39-F3A9-7EA1-BE23712096AB}"/>
              </a:ext>
            </a:extLst>
          </cdr:cNvPr>
          <cdr:cNvCxnSpPr/>
        </cdr:nvCxnSpPr>
        <cdr:spPr>
          <a:xfrm xmlns:a="http://schemas.openxmlformats.org/drawingml/2006/main">
            <a:off x="4712508" y="1208018"/>
            <a:ext cx="161" cy="144550"/>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0.54353</cdr:x>
      <cdr:y>0.27612</cdr:y>
    </cdr:from>
    <cdr:to>
      <cdr:x>0.58242</cdr:x>
      <cdr:y>0.39813</cdr:y>
    </cdr:to>
    <cdr:grpSp>
      <cdr:nvGrpSpPr>
        <cdr:cNvPr id="55" name="グループ化 54">
          <a:extLst xmlns:a="http://schemas.openxmlformats.org/drawingml/2006/main">
            <a:ext uri="{FF2B5EF4-FFF2-40B4-BE49-F238E27FC236}">
              <a16:creationId xmlns:a16="http://schemas.microsoft.com/office/drawing/2014/main" id="{434A3AE3-BC0E-F062-ED3E-5A4D8B1BAC50}"/>
            </a:ext>
          </a:extLst>
        </cdr:cNvPr>
        <cdr:cNvGrpSpPr/>
      </cdr:nvGrpSpPr>
      <cdr:grpSpPr>
        <a:xfrm xmlns:a="http://schemas.openxmlformats.org/drawingml/2006/main">
          <a:off x="4878823" y="885989"/>
          <a:ext cx="349083" cy="391495"/>
          <a:chOff x="4787324" y="1011935"/>
          <a:chExt cx="346457" cy="376387"/>
        </a:xfrm>
      </cdr:grpSpPr>
      <cdr:sp macro="" textlink="">
        <cdr:nvSpPr>
          <cdr:cNvPr id="131" name="テキスト ボックス 3">
            <a:extLst xmlns:a="http://schemas.openxmlformats.org/drawingml/2006/main">
              <a:ext uri="{FF2B5EF4-FFF2-40B4-BE49-F238E27FC236}">
                <a16:creationId xmlns:a16="http://schemas.microsoft.com/office/drawing/2014/main" id="{C67CDB75-5AE0-73A8-6EBF-B506640F887B}"/>
              </a:ext>
            </a:extLst>
          </cdr:cNvPr>
          <cdr:cNvSpPr txBox="1"/>
        </cdr:nvSpPr>
        <cdr:spPr>
          <a:xfrm xmlns:a="http://schemas.openxmlformats.org/drawingml/2006/main">
            <a:off x="4787324" y="1011935"/>
            <a:ext cx="346457" cy="1456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cxnSp macro="">
        <cdr:nvCxnSpPr>
          <cdr:cNvPr id="35" name="直線コネクタ 34" descr="'20">
            <a:extLst xmlns:a="http://schemas.openxmlformats.org/drawingml/2006/main">
              <a:ext uri="{FF2B5EF4-FFF2-40B4-BE49-F238E27FC236}">
                <a16:creationId xmlns:a16="http://schemas.microsoft.com/office/drawing/2014/main" id="{A6845056-5520-173C-676A-74B573C76B77}"/>
              </a:ext>
            </a:extLst>
          </cdr:cNvPr>
          <cdr:cNvCxnSpPr/>
        </cdr:nvCxnSpPr>
        <cdr:spPr>
          <a:xfrm xmlns:a="http://schemas.openxmlformats.org/drawingml/2006/main">
            <a:off x="4959439" y="1203260"/>
            <a:ext cx="0" cy="185062"/>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0.58854</cdr:x>
      <cdr:y>0.41949</cdr:y>
    </cdr:from>
    <cdr:to>
      <cdr:x>0.62749</cdr:x>
      <cdr:y>0.53965</cdr:y>
    </cdr:to>
    <cdr:grpSp>
      <cdr:nvGrpSpPr>
        <cdr:cNvPr id="65" name="グループ化 64">
          <a:extLst xmlns:a="http://schemas.openxmlformats.org/drawingml/2006/main">
            <a:ext uri="{FF2B5EF4-FFF2-40B4-BE49-F238E27FC236}">
              <a16:creationId xmlns:a16="http://schemas.microsoft.com/office/drawing/2014/main" id="{88F6DC1D-DF7A-B148-51D4-E110B2467223}"/>
            </a:ext>
          </a:extLst>
        </cdr:cNvPr>
        <cdr:cNvGrpSpPr/>
      </cdr:nvGrpSpPr>
      <cdr:grpSpPr>
        <a:xfrm xmlns:a="http://schemas.openxmlformats.org/drawingml/2006/main">
          <a:off x="5282840" y="1346022"/>
          <a:ext cx="349623" cy="385559"/>
          <a:chOff x="5270153" y="1319012"/>
          <a:chExt cx="346992" cy="370680"/>
        </a:xfrm>
      </cdr:grpSpPr>
      <cdr:grpSp>
        <cdr:nvGrpSpPr>
          <cdr:cNvPr id="146" name="グループ化 145">
            <a:extLst xmlns:a="http://schemas.openxmlformats.org/drawingml/2006/main">
              <a:ext uri="{FF2B5EF4-FFF2-40B4-BE49-F238E27FC236}">
                <a16:creationId xmlns:a16="http://schemas.microsoft.com/office/drawing/2014/main" id="{532F07D2-8CA1-AE35-C5A2-9B07822A996F}"/>
              </a:ext>
            </a:extLst>
          </cdr:cNvPr>
          <cdr:cNvGrpSpPr/>
        </cdr:nvGrpSpPr>
        <cdr:grpSpPr>
          <a:xfrm xmlns:a="http://schemas.openxmlformats.org/drawingml/2006/main">
            <a:off x="5270153" y="1319012"/>
            <a:ext cx="346992" cy="216622"/>
            <a:chOff x="30353" y="110917"/>
            <a:chExt cx="349556" cy="222283"/>
          </a:xfrm>
        </cdr:grpSpPr>
        <cdr:sp macro="" textlink="">
          <cdr:nvSpPr>
            <cdr:cNvPr id="157" name="テキスト ボックス 3">
              <a:extLst xmlns:a="http://schemas.openxmlformats.org/drawingml/2006/main">
                <a:ext uri="{FF2B5EF4-FFF2-40B4-BE49-F238E27FC236}">
                  <a16:creationId xmlns:a16="http://schemas.microsoft.com/office/drawing/2014/main" id="{E8DE746F-E8B5-36B5-E783-F6E765608E3D}"/>
                </a:ext>
              </a:extLst>
            </cdr:cNvPr>
            <cdr:cNvSpPr txBox="1"/>
          </cdr:nvSpPr>
          <cdr:spPr>
            <a:xfrm xmlns:a="http://schemas.openxmlformats.org/drawingml/2006/main">
              <a:off x="30353" y="110917"/>
              <a:ext cx="349556" cy="2222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cxnSp macro="">
        <cdr:nvCxnSpPr>
          <cdr:cNvPr id="36" name="直線コネクタ 35" descr="'20">
            <a:extLst xmlns:a="http://schemas.openxmlformats.org/drawingml/2006/main">
              <a:ext uri="{FF2B5EF4-FFF2-40B4-BE49-F238E27FC236}">
                <a16:creationId xmlns:a16="http://schemas.microsoft.com/office/drawing/2014/main" id="{7CBFC7F2-A543-66D5-F5D8-1E928E51E0C7}"/>
              </a:ext>
            </a:extLst>
          </cdr:cNvPr>
          <cdr:cNvCxnSpPr/>
        </cdr:nvCxnSpPr>
        <cdr:spPr>
          <a:xfrm xmlns:a="http://schemas.openxmlformats.org/drawingml/2006/main">
            <a:off x="5441734" y="1504630"/>
            <a:ext cx="0" cy="185062"/>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0.61877</cdr:x>
      <cdr:y>0.4007</cdr:y>
    </cdr:from>
    <cdr:to>
      <cdr:x>0.65771</cdr:x>
      <cdr:y>0.52069</cdr:y>
    </cdr:to>
    <cdr:grpSp>
      <cdr:nvGrpSpPr>
        <cdr:cNvPr id="66" name="グループ化 65">
          <a:extLst xmlns:a="http://schemas.openxmlformats.org/drawingml/2006/main">
            <a:ext uri="{FF2B5EF4-FFF2-40B4-BE49-F238E27FC236}">
              <a16:creationId xmlns:a16="http://schemas.microsoft.com/office/drawing/2014/main" id="{8072E6E2-945A-D97A-4DEB-E0405EF3A109}"/>
            </a:ext>
          </a:extLst>
        </cdr:cNvPr>
        <cdr:cNvGrpSpPr/>
      </cdr:nvGrpSpPr>
      <cdr:grpSpPr>
        <a:xfrm xmlns:a="http://schemas.openxmlformats.org/drawingml/2006/main">
          <a:off x="5554190" y="1285730"/>
          <a:ext cx="349533" cy="385014"/>
          <a:chOff x="5589791" y="1175700"/>
          <a:chExt cx="346992" cy="370155"/>
        </a:xfrm>
      </cdr:grpSpPr>
      <cdr:grpSp>
        <cdr:nvGrpSpPr>
          <cdr:cNvPr id="147" name="グループ化 146">
            <a:extLst xmlns:a="http://schemas.openxmlformats.org/drawingml/2006/main">
              <a:ext uri="{FF2B5EF4-FFF2-40B4-BE49-F238E27FC236}">
                <a16:creationId xmlns:a16="http://schemas.microsoft.com/office/drawing/2014/main" id="{88098995-B354-8299-B494-06B52E5CD90D}"/>
              </a:ext>
            </a:extLst>
          </cdr:cNvPr>
          <cdr:cNvGrpSpPr/>
        </cdr:nvGrpSpPr>
        <cdr:grpSpPr>
          <a:xfrm xmlns:a="http://schemas.openxmlformats.org/drawingml/2006/main">
            <a:off x="5589791" y="1175700"/>
            <a:ext cx="346992" cy="217638"/>
            <a:chOff x="285577" y="-249828"/>
            <a:chExt cx="349556" cy="223349"/>
          </a:xfrm>
        </cdr:grpSpPr>
        <cdr:sp macro="" textlink="">
          <cdr:nvSpPr>
            <cdr:cNvPr id="155" name="テキスト ボックス 3">
              <a:extLst xmlns:a="http://schemas.openxmlformats.org/drawingml/2006/main">
                <a:ext uri="{FF2B5EF4-FFF2-40B4-BE49-F238E27FC236}">
                  <a16:creationId xmlns:a16="http://schemas.microsoft.com/office/drawing/2014/main" id="{A2EE6A55-9B0E-166E-FE85-0DE119DEE7A5}"/>
                </a:ext>
              </a:extLst>
            </cdr:cNvPr>
            <cdr:cNvSpPr txBox="1"/>
          </cdr:nvSpPr>
          <cdr:spPr>
            <a:xfrm xmlns:a="http://schemas.openxmlformats.org/drawingml/2006/main">
              <a:off x="285577" y="-249828"/>
              <a:ext cx="349556" cy="2233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grpSp>
      <cdr:cxnSp macro="">
        <cdr:nvCxnSpPr>
          <cdr:cNvPr id="37" name="直線コネクタ 36" descr="'20">
            <a:extLst xmlns:a="http://schemas.openxmlformats.org/drawingml/2006/main">
              <a:ext uri="{FF2B5EF4-FFF2-40B4-BE49-F238E27FC236}">
                <a16:creationId xmlns:a16="http://schemas.microsoft.com/office/drawing/2014/main" id="{43B44885-9E87-E114-F93F-A672A19B3FCF}"/>
              </a:ext>
            </a:extLst>
          </cdr:cNvPr>
          <cdr:cNvCxnSpPr/>
        </cdr:nvCxnSpPr>
        <cdr:spPr>
          <a:xfrm xmlns:a="http://schemas.openxmlformats.org/drawingml/2006/main">
            <a:off x="5758165" y="1360793"/>
            <a:ext cx="0" cy="185062"/>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0.64806</cdr:x>
      <cdr:y>0.36802</cdr:y>
    </cdr:from>
    <cdr:to>
      <cdr:x>0.68701</cdr:x>
      <cdr:y>0.57409</cdr:y>
    </cdr:to>
    <cdr:grpSp>
      <cdr:nvGrpSpPr>
        <cdr:cNvPr id="57" name="グループ化 56">
          <a:extLst xmlns:a="http://schemas.openxmlformats.org/drawingml/2006/main">
            <a:ext uri="{FF2B5EF4-FFF2-40B4-BE49-F238E27FC236}">
              <a16:creationId xmlns:a16="http://schemas.microsoft.com/office/drawing/2014/main" id="{DC4BD651-3D3F-20B5-6983-1FF20FA539DD}"/>
            </a:ext>
          </a:extLst>
        </cdr:cNvPr>
        <cdr:cNvGrpSpPr/>
      </cdr:nvGrpSpPr>
      <cdr:grpSpPr>
        <a:xfrm xmlns:a="http://schemas.openxmlformats.org/drawingml/2006/main">
          <a:off x="5817103" y="1180870"/>
          <a:ext cx="349622" cy="661219"/>
          <a:chOff x="5820488" y="919125"/>
          <a:chExt cx="346991" cy="635690"/>
        </a:xfrm>
      </cdr:grpSpPr>
      <cdr:grpSp>
        <cdr:nvGrpSpPr>
          <cdr:cNvPr id="148" name="グループ化 147">
            <a:extLst xmlns:a="http://schemas.openxmlformats.org/drawingml/2006/main">
              <a:ext uri="{FF2B5EF4-FFF2-40B4-BE49-F238E27FC236}">
                <a16:creationId xmlns:a16="http://schemas.microsoft.com/office/drawing/2014/main" id="{8E60D938-A38A-9C24-F044-398AA9B66480}"/>
              </a:ext>
            </a:extLst>
          </cdr:cNvPr>
          <cdr:cNvGrpSpPr/>
        </cdr:nvGrpSpPr>
        <cdr:grpSpPr>
          <a:xfrm xmlns:a="http://schemas.openxmlformats.org/drawingml/2006/main">
            <a:off x="5820488" y="919125"/>
            <a:ext cx="346991" cy="231218"/>
            <a:chOff x="539460" y="-694188"/>
            <a:chExt cx="349556" cy="237264"/>
          </a:xfrm>
        </cdr:grpSpPr>
        <cdr:sp macro="" textlink="">
          <cdr:nvSpPr>
            <cdr:cNvPr id="153" name="テキスト ボックス 3">
              <a:extLst xmlns:a="http://schemas.openxmlformats.org/drawingml/2006/main">
                <a:ext uri="{FF2B5EF4-FFF2-40B4-BE49-F238E27FC236}">
                  <a16:creationId xmlns:a16="http://schemas.microsoft.com/office/drawing/2014/main" id="{FC4F88CD-A3B0-2354-1111-0BCE999FE7DA}"/>
                </a:ext>
              </a:extLst>
            </cdr:cNvPr>
            <cdr:cNvSpPr txBox="1"/>
          </cdr:nvSpPr>
          <cdr:spPr>
            <a:xfrm xmlns:a="http://schemas.openxmlformats.org/drawingml/2006/main">
              <a:off x="539460" y="-694188"/>
              <a:ext cx="349556" cy="2372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grpSp>
      <cdr:cxnSp macro="">
        <cdr:nvCxnSpPr>
          <cdr:cNvPr id="38" name="直線コネクタ 37" descr="'20">
            <a:extLst xmlns:a="http://schemas.openxmlformats.org/drawingml/2006/main">
              <a:ext uri="{FF2B5EF4-FFF2-40B4-BE49-F238E27FC236}">
                <a16:creationId xmlns:a16="http://schemas.microsoft.com/office/drawing/2014/main" id="{43B44885-9E87-E114-F93F-A672A19B3FCF}"/>
              </a:ext>
            </a:extLst>
          </cdr:cNvPr>
          <cdr:cNvCxnSpPr/>
        </cdr:nvCxnSpPr>
        <cdr:spPr>
          <a:xfrm xmlns:a="http://schemas.openxmlformats.org/drawingml/2006/main">
            <a:off x="5994197" y="1106668"/>
            <a:ext cx="0" cy="448147"/>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0.67772</cdr:x>
      <cdr:y>0.5047</cdr:y>
    </cdr:from>
    <cdr:to>
      <cdr:x>0.71667</cdr:x>
      <cdr:y>0.66109</cdr:y>
    </cdr:to>
    <cdr:grpSp>
      <cdr:nvGrpSpPr>
        <cdr:cNvPr id="67" name="グループ化 66">
          <a:extLst xmlns:a="http://schemas.openxmlformats.org/drawingml/2006/main">
            <a:ext uri="{FF2B5EF4-FFF2-40B4-BE49-F238E27FC236}">
              <a16:creationId xmlns:a16="http://schemas.microsoft.com/office/drawing/2014/main" id="{46DF641E-3476-3819-2C9C-7200D731B21B}"/>
            </a:ext>
          </a:extLst>
        </cdr:cNvPr>
        <cdr:cNvGrpSpPr/>
      </cdr:nvGrpSpPr>
      <cdr:grpSpPr>
        <a:xfrm xmlns:a="http://schemas.openxmlformats.org/drawingml/2006/main">
          <a:off x="6083336" y="1619436"/>
          <a:ext cx="349622" cy="501811"/>
          <a:chOff x="6215840" y="1183410"/>
          <a:chExt cx="346991" cy="482440"/>
        </a:xfrm>
      </cdr:grpSpPr>
      <cdr:grpSp>
        <cdr:nvGrpSpPr>
          <cdr:cNvPr id="149" name="グループ化 148">
            <a:extLst xmlns:a="http://schemas.openxmlformats.org/drawingml/2006/main">
              <a:ext uri="{FF2B5EF4-FFF2-40B4-BE49-F238E27FC236}">
                <a16:creationId xmlns:a16="http://schemas.microsoft.com/office/drawing/2014/main" id="{899B9081-EAB4-8E68-517F-1844FCC2B8D6}"/>
              </a:ext>
            </a:extLst>
          </cdr:cNvPr>
          <cdr:cNvGrpSpPr/>
        </cdr:nvGrpSpPr>
        <cdr:grpSpPr>
          <a:xfrm xmlns:a="http://schemas.openxmlformats.org/drawingml/2006/main">
            <a:off x="6215840" y="1183410"/>
            <a:ext cx="346991" cy="218873"/>
            <a:chOff x="791112" y="-540011"/>
            <a:chExt cx="349556" cy="224599"/>
          </a:xfrm>
        </cdr:grpSpPr>
        <cdr:sp macro="" textlink="">
          <cdr:nvSpPr>
            <cdr:cNvPr id="151" name="テキスト ボックス 3">
              <a:extLst xmlns:a="http://schemas.openxmlformats.org/drawingml/2006/main">
                <a:ext uri="{FF2B5EF4-FFF2-40B4-BE49-F238E27FC236}">
                  <a16:creationId xmlns:a16="http://schemas.microsoft.com/office/drawing/2014/main" id="{F0705E0D-4D9B-A0F3-31CF-9D3BE5FD5DE1}"/>
                </a:ext>
              </a:extLst>
            </cdr:cNvPr>
            <cdr:cNvSpPr txBox="1"/>
          </cdr:nvSpPr>
          <cdr:spPr>
            <a:xfrm xmlns:a="http://schemas.openxmlformats.org/drawingml/2006/main">
              <a:off x="791112" y="-540011"/>
              <a:ext cx="349556" cy="2245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grpSp>
      <cdr:cxnSp macro="">
        <cdr:nvCxnSpPr>
          <cdr:cNvPr id="39" name="直線コネクタ 38" descr="'20">
            <a:extLst xmlns:a="http://schemas.openxmlformats.org/drawingml/2006/main">
              <a:ext uri="{FF2B5EF4-FFF2-40B4-BE49-F238E27FC236}">
                <a16:creationId xmlns:a16="http://schemas.microsoft.com/office/drawing/2014/main" id="{43B44885-9E87-E114-F93F-A672A19B3FCF}"/>
              </a:ext>
            </a:extLst>
          </cdr:cNvPr>
          <cdr:cNvCxnSpPr/>
        </cdr:nvCxnSpPr>
        <cdr:spPr>
          <a:xfrm xmlns:a="http://schemas.openxmlformats.org/drawingml/2006/main">
            <a:off x="6384302" y="1382891"/>
            <a:ext cx="0" cy="282959"/>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0.72394</cdr:x>
      <cdr:y>0.64041</cdr:y>
    </cdr:from>
    <cdr:to>
      <cdr:x>0.76297</cdr:x>
      <cdr:y>0.76159</cdr:y>
    </cdr:to>
    <cdr:grpSp>
      <cdr:nvGrpSpPr>
        <cdr:cNvPr id="59" name="グループ化 58">
          <a:extLst xmlns:a="http://schemas.openxmlformats.org/drawingml/2006/main">
            <a:ext uri="{FF2B5EF4-FFF2-40B4-BE49-F238E27FC236}">
              <a16:creationId xmlns:a16="http://schemas.microsoft.com/office/drawing/2014/main" id="{CEC408D3-689E-D89C-FF5D-7F71558C2407}"/>
            </a:ext>
          </a:extLst>
        </cdr:cNvPr>
        <cdr:cNvGrpSpPr/>
      </cdr:nvGrpSpPr>
      <cdr:grpSpPr>
        <a:xfrm xmlns:a="http://schemas.openxmlformats.org/drawingml/2006/main">
          <a:off x="6498215" y="2054891"/>
          <a:ext cx="350340" cy="388831"/>
          <a:chOff x="6437115" y="2025474"/>
          <a:chExt cx="347704" cy="373827"/>
        </a:xfrm>
      </cdr:grpSpPr>
      <cdr:grpSp>
        <cdr:nvGrpSpPr>
          <cdr:cNvPr id="161" name="グループ化 160">
            <a:extLst xmlns:a="http://schemas.openxmlformats.org/drawingml/2006/main">
              <a:ext uri="{FF2B5EF4-FFF2-40B4-BE49-F238E27FC236}">
                <a16:creationId xmlns:a16="http://schemas.microsoft.com/office/drawing/2014/main" id="{0FBD33A9-6F35-0DBC-1C38-3A441279B67F}"/>
              </a:ext>
            </a:extLst>
          </cdr:cNvPr>
          <cdr:cNvGrpSpPr/>
        </cdr:nvGrpSpPr>
        <cdr:grpSpPr>
          <a:xfrm xmlns:a="http://schemas.openxmlformats.org/drawingml/2006/main">
            <a:off x="6437115" y="2025474"/>
            <a:ext cx="347704" cy="217762"/>
            <a:chOff x="27185" y="364452"/>
            <a:chExt cx="349555" cy="222525"/>
          </a:xfrm>
        </cdr:grpSpPr>
        <cdr:sp macro="" textlink="">
          <cdr:nvSpPr>
            <cdr:cNvPr id="172" name="テキスト ボックス 3">
              <a:extLst xmlns:a="http://schemas.openxmlformats.org/drawingml/2006/main">
                <a:ext uri="{FF2B5EF4-FFF2-40B4-BE49-F238E27FC236}">
                  <a16:creationId xmlns:a16="http://schemas.microsoft.com/office/drawing/2014/main" id="{CB06E735-05F1-A1FA-E8CF-8250F3560BE5}"/>
                </a:ext>
              </a:extLst>
            </cdr:cNvPr>
            <cdr:cNvSpPr txBox="1"/>
          </cdr:nvSpPr>
          <cdr:spPr>
            <a:xfrm xmlns:a="http://schemas.openxmlformats.org/drawingml/2006/main">
              <a:off x="27185" y="364452"/>
              <a:ext cx="349555" cy="2225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cxnSp macro="">
        <cdr:nvCxnSpPr>
          <cdr:cNvPr id="40" name="直線コネクタ 39" descr="'20">
            <a:extLst xmlns:a="http://schemas.openxmlformats.org/drawingml/2006/main">
              <a:ext uri="{FF2B5EF4-FFF2-40B4-BE49-F238E27FC236}">
                <a16:creationId xmlns:a16="http://schemas.microsoft.com/office/drawing/2014/main" id="{15BF82DD-F6C7-7B6F-8305-081A0F1BFD35}"/>
              </a:ext>
            </a:extLst>
          </cdr:cNvPr>
          <cdr:cNvCxnSpPr/>
        </cdr:nvCxnSpPr>
        <cdr:spPr>
          <a:xfrm xmlns:a="http://schemas.openxmlformats.org/drawingml/2006/main">
            <a:off x="6607537" y="2214208"/>
            <a:ext cx="0" cy="185093"/>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0.75294</cdr:x>
      <cdr:y>0.63929</cdr:y>
    </cdr:from>
    <cdr:to>
      <cdr:x>0.79197</cdr:x>
      <cdr:y>0.75965</cdr:y>
    </cdr:to>
    <cdr:grpSp>
      <cdr:nvGrpSpPr>
        <cdr:cNvPr id="60" name="グループ化 59">
          <a:extLst xmlns:a="http://schemas.openxmlformats.org/drawingml/2006/main">
            <a:ext uri="{FF2B5EF4-FFF2-40B4-BE49-F238E27FC236}">
              <a16:creationId xmlns:a16="http://schemas.microsoft.com/office/drawing/2014/main" id="{B779670C-AFE8-D71A-1F52-9B7CBF8C47F0}"/>
            </a:ext>
          </a:extLst>
        </cdr:cNvPr>
        <cdr:cNvGrpSpPr/>
      </cdr:nvGrpSpPr>
      <cdr:grpSpPr>
        <a:xfrm xmlns:a="http://schemas.openxmlformats.org/drawingml/2006/main">
          <a:off x="6758524" y="2051297"/>
          <a:ext cx="350340" cy="386200"/>
          <a:chOff x="6696890" y="1996199"/>
          <a:chExt cx="347705" cy="371297"/>
        </a:xfrm>
      </cdr:grpSpPr>
      <cdr:grpSp>
        <cdr:nvGrpSpPr>
          <cdr:cNvPr id="162" name="グループ化 161">
            <a:extLst xmlns:a="http://schemas.openxmlformats.org/drawingml/2006/main">
              <a:ext uri="{FF2B5EF4-FFF2-40B4-BE49-F238E27FC236}">
                <a16:creationId xmlns:a16="http://schemas.microsoft.com/office/drawing/2014/main" id="{CBE78C66-DE24-DB00-C4A0-2D477EF75117}"/>
              </a:ext>
            </a:extLst>
          </cdr:cNvPr>
          <cdr:cNvGrpSpPr/>
        </cdr:nvGrpSpPr>
        <cdr:grpSpPr>
          <a:xfrm xmlns:a="http://schemas.openxmlformats.org/drawingml/2006/main">
            <a:off x="6696890" y="1996199"/>
            <a:ext cx="347705" cy="218844"/>
            <a:chOff x="288334" y="331143"/>
            <a:chExt cx="349555" cy="223597"/>
          </a:xfrm>
        </cdr:grpSpPr>
        <cdr:sp macro="" textlink="">
          <cdr:nvSpPr>
            <cdr:cNvPr id="170" name="テキスト ボックス 3">
              <a:extLst xmlns:a="http://schemas.openxmlformats.org/drawingml/2006/main">
                <a:ext uri="{FF2B5EF4-FFF2-40B4-BE49-F238E27FC236}">
                  <a16:creationId xmlns:a16="http://schemas.microsoft.com/office/drawing/2014/main" id="{E2048825-BC10-55B5-7125-5DDD7F58399B}"/>
                </a:ext>
              </a:extLst>
            </cdr:cNvPr>
            <cdr:cNvSpPr txBox="1"/>
          </cdr:nvSpPr>
          <cdr:spPr>
            <a:xfrm xmlns:a="http://schemas.openxmlformats.org/drawingml/2006/main">
              <a:off x="288334" y="331143"/>
              <a:ext cx="349555" cy="2235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grpSp>
      <cdr:cxnSp macro="">
        <cdr:nvCxnSpPr>
          <cdr:cNvPr id="2" name="直線コネクタ 1" descr="'20">
            <a:extLst xmlns:a="http://schemas.openxmlformats.org/drawingml/2006/main">
              <a:ext uri="{FF2B5EF4-FFF2-40B4-BE49-F238E27FC236}">
                <a16:creationId xmlns:a16="http://schemas.microsoft.com/office/drawing/2014/main" id="{54FD03B5-DBCB-6EAF-2485-63E3E3215CE6}"/>
              </a:ext>
            </a:extLst>
          </cdr:cNvPr>
          <cdr:cNvCxnSpPr/>
        </cdr:nvCxnSpPr>
        <cdr:spPr>
          <a:xfrm xmlns:a="http://schemas.openxmlformats.org/drawingml/2006/main">
            <a:off x="6865175" y="2181323"/>
            <a:ext cx="0" cy="186173"/>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0.78246</cdr:x>
      <cdr:y>0.66169</cdr:y>
    </cdr:from>
    <cdr:to>
      <cdr:x>0.82135</cdr:x>
      <cdr:y>0.80435</cdr:y>
    </cdr:to>
    <cdr:grpSp>
      <cdr:nvGrpSpPr>
        <cdr:cNvPr id="68" name="グループ化 67">
          <a:extLst xmlns:a="http://schemas.openxmlformats.org/drawingml/2006/main">
            <a:ext uri="{FF2B5EF4-FFF2-40B4-BE49-F238E27FC236}">
              <a16:creationId xmlns:a16="http://schemas.microsoft.com/office/drawing/2014/main" id="{FF0FABDD-7616-80CC-3E8F-3FA15CC54A83}"/>
            </a:ext>
          </a:extLst>
        </cdr:cNvPr>
        <cdr:cNvGrpSpPr/>
      </cdr:nvGrpSpPr>
      <cdr:grpSpPr>
        <a:xfrm xmlns:a="http://schemas.openxmlformats.org/drawingml/2006/main">
          <a:off x="7023501" y="2123172"/>
          <a:ext cx="349084" cy="457755"/>
          <a:chOff x="7025066" y="1589250"/>
          <a:chExt cx="346457" cy="440103"/>
        </a:xfrm>
      </cdr:grpSpPr>
      <cdr:grpSp>
        <cdr:nvGrpSpPr>
          <cdr:cNvPr id="163" name="グループ化 162">
            <a:extLst xmlns:a="http://schemas.openxmlformats.org/drawingml/2006/main">
              <a:ext uri="{FF2B5EF4-FFF2-40B4-BE49-F238E27FC236}">
                <a16:creationId xmlns:a16="http://schemas.microsoft.com/office/drawing/2014/main" id="{698572EE-47F4-19BD-6BD6-A44F64F566E2}"/>
              </a:ext>
            </a:extLst>
          </cdr:cNvPr>
          <cdr:cNvGrpSpPr/>
        </cdr:nvGrpSpPr>
        <cdr:grpSpPr>
          <a:xfrm xmlns:a="http://schemas.openxmlformats.org/drawingml/2006/main">
            <a:off x="7025066" y="1589250"/>
            <a:ext cx="346457" cy="218384"/>
            <a:chOff x="555898" y="288776"/>
            <a:chExt cx="349555" cy="224683"/>
          </a:xfrm>
        </cdr:grpSpPr>
        <cdr:sp macro="" textlink="">
          <cdr:nvSpPr>
            <cdr:cNvPr id="168" name="テキスト ボックス 3">
              <a:extLst xmlns:a="http://schemas.openxmlformats.org/drawingml/2006/main">
                <a:ext uri="{FF2B5EF4-FFF2-40B4-BE49-F238E27FC236}">
                  <a16:creationId xmlns:a16="http://schemas.microsoft.com/office/drawing/2014/main" id="{892A5EAF-3D65-A757-E04D-0511F1613AF8}"/>
                </a:ext>
              </a:extLst>
            </cdr:cNvPr>
            <cdr:cNvSpPr txBox="1"/>
          </cdr:nvSpPr>
          <cdr:spPr>
            <a:xfrm xmlns:a="http://schemas.openxmlformats.org/drawingml/2006/main">
              <a:off x="555898" y="288776"/>
              <a:ext cx="349555" cy="2246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grpSp>
      <cdr:cxnSp macro="">
        <cdr:nvCxnSpPr>
          <cdr:cNvPr id="3" name="直線コネクタ 2" descr="'20">
            <a:extLst xmlns:a="http://schemas.openxmlformats.org/drawingml/2006/main">
              <a:ext uri="{FF2B5EF4-FFF2-40B4-BE49-F238E27FC236}">
                <a16:creationId xmlns:a16="http://schemas.microsoft.com/office/drawing/2014/main" id="{F75FD6FF-78E8-D3E5-A2B8-8B9055FD8621}"/>
              </a:ext>
            </a:extLst>
          </cdr:cNvPr>
          <cdr:cNvCxnSpPr/>
        </cdr:nvCxnSpPr>
        <cdr:spPr>
          <a:xfrm xmlns:a="http://schemas.openxmlformats.org/drawingml/2006/main">
            <a:off x="7195220" y="1772194"/>
            <a:ext cx="0" cy="257159"/>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0.81228</cdr:x>
      <cdr:y>0.67103</cdr:y>
    </cdr:from>
    <cdr:to>
      <cdr:x>0.85117</cdr:x>
      <cdr:y>0.78858</cdr:y>
    </cdr:to>
    <cdr:grpSp>
      <cdr:nvGrpSpPr>
        <cdr:cNvPr id="69" name="グループ化 68">
          <a:extLst xmlns:a="http://schemas.openxmlformats.org/drawingml/2006/main">
            <a:ext uri="{FF2B5EF4-FFF2-40B4-BE49-F238E27FC236}">
              <a16:creationId xmlns:a16="http://schemas.microsoft.com/office/drawing/2014/main" id="{6EB8F56E-86CD-CF65-CB49-3BDCDE9324B0}"/>
            </a:ext>
          </a:extLst>
        </cdr:cNvPr>
        <cdr:cNvGrpSpPr/>
      </cdr:nvGrpSpPr>
      <cdr:grpSpPr>
        <a:xfrm xmlns:a="http://schemas.openxmlformats.org/drawingml/2006/main">
          <a:off x="7291171" y="2153141"/>
          <a:ext cx="349083" cy="377184"/>
          <a:chOff x="7405965" y="1726046"/>
          <a:chExt cx="346457" cy="362628"/>
        </a:xfrm>
      </cdr:grpSpPr>
      <cdr:grpSp>
        <cdr:nvGrpSpPr>
          <cdr:cNvPr id="164" name="グループ化 163">
            <a:extLst xmlns:a="http://schemas.openxmlformats.org/drawingml/2006/main">
              <a:ext uri="{FF2B5EF4-FFF2-40B4-BE49-F238E27FC236}">
                <a16:creationId xmlns:a16="http://schemas.microsoft.com/office/drawing/2014/main" id="{8E82025A-A3D2-5252-CE23-01C363C2D1B0}"/>
              </a:ext>
            </a:extLst>
          </cdr:cNvPr>
          <cdr:cNvGrpSpPr/>
        </cdr:nvGrpSpPr>
        <cdr:grpSpPr>
          <a:xfrm xmlns:a="http://schemas.openxmlformats.org/drawingml/2006/main">
            <a:off x="7405965" y="1726046"/>
            <a:ext cx="346457" cy="148939"/>
            <a:chOff x="818338" y="345486"/>
            <a:chExt cx="349555" cy="153229"/>
          </a:xfrm>
        </cdr:grpSpPr>
        <cdr:sp macro="" textlink="">
          <cdr:nvSpPr>
            <cdr:cNvPr id="166" name="テキスト ボックス 3">
              <a:extLst xmlns:a="http://schemas.openxmlformats.org/drawingml/2006/main">
                <a:ext uri="{FF2B5EF4-FFF2-40B4-BE49-F238E27FC236}">
                  <a16:creationId xmlns:a16="http://schemas.microsoft.com/office/drawing/2014/main" id="{9BF69847-F3A8-14CC-BD6F-657D95098636}"/>
                </a:ext>
              </a:extLst>
            </cdr:cNvPr>
            <cdr:cNvSpPr txBox="1"/>
          </cdr:nvSpPr>
          <cdr:spPr>
            <a:xfrm xmlns:a="http://schemas.openxmlformats.org/drawingml/2006/main">
              <a:off x="818338" y="345486"/>
              <a:ext cx="349555" cy="1532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grpSp>
      <cdr:cxnSp macro="">
        <cdr:nvCxnSpPr>
          <cdr:cNvPr id="9" name="直線コネクタ 8" descr="'20">
            <a:extLst xmlns:a="http://schemas.openxmlformats.org/drawingml/2006/main">
              <a:ext uri="{FF2B5EF4-FFF2-40B4-BE49-F238E27FC236}">
                <a16:creationId xmlns:a16="http://schemas.microsoft.com/office/drawing/2014/main" id="{4743A3A5-C629-A6FA-75B6-540824CC8B9B}"/>
              </a:ext>
            </a:extLst>
          </cdr:cNvPr>
          <cdr:cNvCxnSpPr/>
        </cdr:nvCxnSpPr>
        <cdr:spPr>
          <a:xfrm xmlns:a="http://schemas.openxmlformats.org/drawingml/2006/main">
            <a:off x="7578258" y="1902501"/>
            <a:ext cx="0" cy="186173"/>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0.85844</cdr:x>
      <cdr:y>0.6761</cdr:y>
    </cdr:from>
    <cdr:to>
      <cdr:x>0.89747</cdr:x>
      <cdr:y>0.79563</cdr:y>
    </cdr:to>
    <cdr:grpSp>
      <cdr:nvGrpSpPr>
        <cdr:cNvPr id="70" name="グループ化 69">
          <a:extLst xmlns:a="http://schemas.openxmlformats.org/drawingml/2006/main">
            <a:ext uri="{FF2B5EF4-FFF2-40B4-BE49-F238E27FC236}">
              <a16:creationId xmlns:a16="http://schemas.microsoft.com/office/drawing/2014/main" id="{B83E128A-C416-BF0F-1401-243D328C598E}"/>
            </a:ext>
          </a:extLst>
        </cdr:cNvPr>
        <cdr:cNvGrpSpPr/>
      </cdr:nvGrpSpPr>
      <cdr:grpSpPr>
        <a:xfrm xmlns:a="http://schemas.openxmlformats.org/drawingml/2006/main">
          <a:off x="7705511" y="2169410"/>
          <a:ext cx="350340" cy="383537"/>
          <a:chOff x="7638890" y="2067922"/>
          <a:chExt cx="347704" cy="368737"/>
        </a:xfrm>
      </cdr:grpSpPr>
      <cdr:grpSp>
        <cdr:nvGrpSpPr>
          <cdr:cNvPr id="176" name="グループ化 175">
            <a:extLst xmlns:a="http://schemas.openxmlformats.org/drawingml/2006/main">
              <a:ext uri="{FF2B5EF4-FFF2-40B4-BE49-F238E27FC236}">
                <a16:creationId xmlns:a16="http://schemas.microsoft.com/office/drawing/2014/main" id="{89A894FC-8E8A-9E8C-54C3-F0FAFC4B10B5}"/>
              </a:ext>
            </a:extLst>
          </cdr:cNvPr>
          <cdr:cNvGrpSpPr/>
        </cdr:nvGrpSpPr>
        <cdr:grpSpPr>
          <a:xfrm xmlns:a="http://schemas.openxmlformats.org/drawingml/2006/main">
            <a:off x="7638890" y="2067922"/>
            <a:ext cx="347704" cy="144590"/>
            <a:chOff x="40117" y="-9300"/>
            <a:chExt cx="349555" cy="146848"/>
          </a:xfrm>
        </cdr:grpSpPr>
        <cdr:sp macro="" textlink="">
          <cdr:nvSpPr>
            <cdr:cNvPr id="187" name="テキスト ボックス 3">
              <a:extLst xmlns:a="http://schemas.openxmlformats.org/drawingml/2006/main">
                <a:ext uri="{FF2B5EF4-FFF2-40B4-BE49-F238E27FC236}">
                  <a16:creationId xmlns:a16="http://schemas.microsoft.com/office/drawing/2014/main" id="{A88FC2F0-CCBA-225F-193C-892BCC1A7415}"/>
                </a:ext>
              </a:extLst>
            </cdr:cNvPr>
            <cdr:cNvSpPr txBox="1"/>
          </cdr:nvSpPr>
          <cdr:spPr>
            <a:xfrm xmlns:a="http://schemas.openxmlformats.org/drawingml/2006/main">
              <a:off x="40117" y="-9300"/>
              <a:ext cx="349555" cy="1468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cxnSp macro="">
        <cdr:nvCxnSpPr>
          <cdr:cNvPr id="10" name="直線コネクタ 9" descr="'20">
            <a:extLst xmlns:a="http://schemas.openxmlformats.org/drawingml/2006/main">
              <a:ext uri="{FF2B5EF4-FFF2-40B4-BE49-F238E27FC236}">
                <a16:creationId xmlns:a16="http://schemas.microsoft.com/office/drawing/2014/main" id="{955A4C11-1518-E276-938C-1EFCA1FCAFDB}"/>
              </a:ext>
            </a:extLst>
          </cdr:cNvPr>
          <cdr:cNvCxnSpPr/>
        </cdr:nvCxnSpPr>
        <cdr:spPr>
          <a:xfrm xmlns:a="http://schemas.openxmlformats.org/drawingml/2006/main">
            <a:off x="7805660" y="2251566"/>
            <a:ext cx="0" cy="185093"/>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0.88594</cdr:x>
      <cdr:y>0.68614</cdr:y>
    </cdr:from>
    <cdr:to>
      <cdr:x>0.92497</cdr:x>
      <cdr:y>0.80505</cdr:y>
    </cdr:to>
    <cdr:grpSp>
      <cdr:nvGrpSpPr>
        <cdr:cNvPr id="71" name="グループ化 70">
          <a:extLst xmlns:a="http://schemas.openxmlformats.org/drawingml/2006/main">
            <a:ext uri="{FF2B5EF4-FFF2-40B4-BE49-F238E27FC236}">
              <a16:creationId xmlns:a16="http://schemas.microsoft.com/office/drawing/2014/main" id="{75AB7CD6-84BB-C4A0-9F1A-A271CAE11FFC}"/>
            </a:ext>
          </a:extLst>
        </cdr:cNvPr>
        <cdr:cNvGrpSpPr/>
      </cdr:nvGrpSpPr>
      <cdr:grpSpPr>
        <a:xfrm xmlns:a="http://schemas.openxmlformats.org/drawingml/2006/main">
          <a:off x="7952356" y="2201625"/>
          <a:ext cx="350340" cy="381548"/>
          <a:chOff x="7890381" y="2100591"/>
          <a:chExt cx="347704" cy="366824"/>
        </a:xfrm>
      </cdr:grpSpPr>
      <cdr:grpSp>
        <cdr:nvGrpSpPr>
          <cdr:cNvPr id="177" name="グループ化 176">
            <a:extLst xmlns:a="http://schemas.openxmlformats.org/drawingml/2006/main">
              <a:ext uri="{FF2B5EF4-FFF2-40B4-BE49-F238E27FC236}">
                <a16:creationId xmlns:a16="http://schemas.microsoft.com/office/drawing/2014/main" id="{3CB1DBA6-8381-946F-46EE-81CA185FB389}"/>
              </a:ext>
            </a:extLst>
          </cdr:cNvPr>
          <cdr:cNvGrpSpPr/>
        </cdr:nvGrpSpPr>
        <cdr:grpSpPr>
          <a:xfrm xmlns:a="http://schemas.openxmlformats.org/drawingml/2006/main">
            <a:off x="7890381" y="2100591"/>
            <a:ext cx="347704" cy="218627"/>
            <a:chOff x="300235" y="17363"/>
            <a:chExt cx="349555" cy="222035"/>
          </a:xfrm>
        </cdr:grpSpPr>
        <cdr:sp macro="" textlink="">
          <cdr:nvSpPr>
            <cdr:cNvPr id="185" name="テキスト ボックス 3">
              <a:extLst xmlns:a="http://schemas.openxmlformats.org/drawingml/2006/main">
                <a:ext uri="{FF2B5EF4-FFF2-40B4-BE49-F238E27FC236}">
                  <a16:creationId xmlns:a16="http://schemas.microsoft.com/office/drawing/2014/main" id="{6D808118-010F-A686-694E-9D290CC59377}"/>
                </a:ext>
              </a:extLst>
            </cdr:cNvPr>
            <cdr:cNvSpPr txBox="1"/>
          </cdr:nvSpPr>
          <cdr:spPr>
            <a:xfrm xmlns:a="http://schemas.openxmlformats.org/drawingml/2006/main">
              <a:off x="300235" y="17363"/>
              <a:ext cx="349555" cy="2220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grpSp>
      <cdr:cxnSp macro="">
        <cdr:nvCxnSpPr>
          <cdr:cNvPr id="25" name="直線コネクタ 24" descr="'20">
            <a:extLst xmlns:a="http://schemas.openxmlformats.org/drawingml/2006/main">
              <a:ext uri="{FF2B5EF4-FFF2-40B4-BE49-F238E27FC236}">
                <a16:creationId xmlns:a16="http://schemas.microsoft.com/office/drawing/2014/main" id="{652589D6-DFC1-A30A-A7FA-1FAB5084C70C}"/>
              </a:ext>
            </a:extLst>
          </cdr:cNvPr>
          <cdr:cNvCxnSpPr/>
        </cdr:nvCxnSpPr>
        <cdr:spPr>
          <a:xfrm xmlns:a="http://schemas.openxmlformats.org/drawingml/2006/main">
            <a:off x="8061070" y="2282322"/>
            <a:ext cx="0" cy="185093"/>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0.91798</cdr:x>
      <cdr:y>0.68081</cdr:y>
    </cdr:from>
    <cdr:to>
      <cdr:x>0.95701</cdr:x>
      <cdr:y>0.79825</cdr:y>
    </cdr:to>
    <cdr:grpSp>
      <cdr:nvGrpSpPr>
        <cdr:cNvPr id="72" name="グループ化 71">
          <a:extLst xmlns:a="http://schemas.openxmlformats.org/drawingml/2006/main">
            <a:ext uri="{FF2B5EF4-FFF2-40B4-BE49-F238E27FC236}">
              <a16:creationId xmlns:a16="http://schemas.microsoft.com/office/drawing/2014/main" id="{366933A8-8E45-0021-DCA2-F762844CB792}"/>
            </a:ext>
          </a:extLst>
        </cdr:cNvPr>
        <cdr:cNvGrpSpPr/>
      </cdr:nvGrpSpPr>
      <cdr:grpSpPr>
        <a:xfrm xmlns:a="http://schemas.openxmlformats.org/drawingml/2006/main">
          <a:off x="8239953" y="2184523"/>
          <a:ext cx="350340" cy="376831"/>
          <a:chOff x="8141694" y="2097599"/>
          <a:chExt cx="347704" cy="362289"/>
        </a:xfrm>
      </cdr:grpSpPr>
      <cdr:grpSp>
        <cdr:nvGrpSpPr>
          <cdr:cNvPr id="178" name="グループ化 177">
            <a:extLst xmlns:a="http://schemas.openxmlformats.org/drawingml/2006/main">
              <a:ext uri="{FF2B5EF4-FFF2-40B4-BE49-F238E27FC236}">
                <a16:creationId xmlns:a16="http://schemas.microsoft.com/office/drawing/2014/main" id="{1EAD026E-86E1-603F-42FD-D4FD9DE04F15}"/>
              </a:ext>
            </a:extLst>
          </cdr:cNvPr>
          <cdr:cNvGrpSpPr/>
        </cdr:nvGrpSpPr>
        <cdr:grpSpPr>
          <a:xfrm xmlns:a="http://schemas.openxmlformats.org/drawingml/2006/main">
            <a:off x="8141694" y="2097599"/>
            <a:ext cx="347704" cy="154058"/>
            <a:chOff x="572331" y="17148"/>
            <a:chExt cx="349555" cy="156471"/>
          </a:xfrm>
        </cdr:grpSpPr>
        <cdr:sp macro="" textlink="">
          <cdr:nvSpPr>
            <cdr:cNvPr id="183" name="テキスト ボックス 3">
              <a:extLst xmlns:a="http://schemas.openxmlformats.org/drawingml/2006/main">
                <a:ext uri="{FF2B5EF4-FFF2-40B4-BE49-F238E27FC236}">
                  <a16:creationId xmlns:a16="http://schemas.microsoft.com/office/drawing/2014/main" id="{D978CDA6-BBD7-5CBF-5366-0FBEADC557D4}"/>
                </a:ext>
              </a:extLst>
            </cdr:cNvPr>
            <cdr:cNvSpPr txBox="1"/>
          </cdr:nvSpPr>
          <cdr:spPr>
            <a:xfrm xmlns:a="http://schemas.openxmlformats.org/drawingml/2006/main">
              <a:off x="572331" y="17148"/>
              <a:ext cx="349555" cy="15647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grpSp>
      <cdr:cxnSp macro="">
        <cdr:nvCxnSpPr>
          <cdr:cNvPr id="26" name="直線コネクタ 25" descr="'20">
            <a:extLst xmlns:a="http://schemas.openxmlformats.org/drawingml/2006/main">
              <a:ext uri="{FF2B5EF4-FFF2-40B4-BE49-F238E27FC236}">
                <a16:creationId xmlns:a16="http://schemas.microsoft.com/office/drawing/2014/main" id="{652589D6-DFC1-A30A-A7FA-1FAB5084C70C}"/>
              </a:ext>
            </a:extLst>
          </cdr:cNvPr>
          <cdr:cNvCxnSpPr/>
        </cdr:nvCxnSpPr>
        <cdr:spPr>
          <a:xfrm xmlns:a="http://schemas.openxmlformats.org/drawingml/2006/main">
            <a:off x="8306592" y="2274795"/>
            <a:ext cx="0" cy="185093"/>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0.95798</cdr:x>
      <cdr:y>0.7025</cdr:y>
    </cdr:from>
    <cdr:to>
      <cdr:x>0.9815</cdr:x>
      <cdr:y>0.80512</cdr:y>
    </cdr:to>
    <cdr:grpSp>
      <cdr:nvGrpSpPr>
        <cdr:cNvPr id="73" name="グループ化 72">
          <a:extLst xmlns:a="http://schemas.openxmlformats.org/drawingml/2006/main">
            <a:ext uri="{FF2B5EF4-FFF2-40B4-BE49-F238E27FC236}">
              <a16:creationId xmlns:a16="http://schemas.microsoft.com/office/drawing/2014/main" id="{7E540BB0-CB09-FD18-C4ED-184FCA799019}"/>
            </a:ext>
          </a:extLst>
        </cdr:cNvPr>
        <cdr:cNvGrpSpPr/>
      </cdr:nvGrpSpPr>
      <cdr:grpSpPr>
        <a:xfrm xmlns:a="http://schemas.openxmlformats.org/drawingml/2006/main">
          <a:off x="8599000" y="2254119"/>
          <a:ext cx="211120" cy="329278"/>
          <a:chOff x="8481736" y="2171821"/>
          <a:chExt cx="209531" cy="316571"/>
        </a:xfrm>
      </cdr:grpSpPr>
      <cdr:grpSp>
        <cdr:nvGrpSpPr>
          <cdr:cNvPr id="179" name="グループ化 178">
            <a:extLst xmlns:a="http://schemas.openxmlformats.org/drawingml/2006/main">
              <a:ext uri="{FF2B5EF4-FFF2-40B4-BE49-F238E27FC236}">
                <a16:creationId xmlns:a16="http://schemas.microsoft.com/office/drawing/2014/main" id="{61961CAA-82DE-92D9-A2F5-5EFC8AD1BE70}"/>
              </a:ext>
            </a:extLst>
          </cdr:cNvPr>
          <cdr:cNvGrpSpPr/>
        </cdr:nvGrpSpPr>
        <cdr:grpSpPr>
          <a:xfrm xmlns:a="http://schemas.openxmlformats.org/drawingml/2006/main">
            <a:off x="8481736" y="2171821"/>
            <a:ext cx="209531" cy="118800"/>
            <a:chOff x="936654" y="86253"/>
            <a:chExt cx="210619" cy="120676"/>
          </a:xfrm>
        </cdr:grpSpPr>
        <cdr:sp macro="" textlink="">
          <cdr:nvSpPr>
            <cdr:cNvPr id="181" name="テキスト ボックス 3">
              <a:extLst xmlns:a="http://schemas.openxmlformats.org/drawingml/2006/main">
                <a:ext uri="{FF2B5EF4-FFF2-40B4-BE49-F238E27FC236}">
                  <a16:creationId xmlns:a16="http://schemas.microsoft.com/office/drawing/2014/main" id="{68AC2F6C-2C0F-6E79-A6BE-BE5B9D677914}"/>
                </a:ext>
              </a:extLst>
            </cdr:cNvPr>
            <cdr:cNvSpPr txBox="1"/>
          </cdr:nvSpPr>
          <cdr:spPr>
            <a:xfrm xmlns:a="http://schemas.openxmlformats.org/drawingml/2006/main">
              <a:off x="936654" y="86253"/>
              <a:ext cx="210619" cy="12067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grpSp>
      <cdr:cxnSp macro="">
        <cdr:nvCxnSpPr>
          <cdr:cNvPr id="27" name="直線コネクタ 26" descr="'20">
            <a:extLst xmlns:a="http://schemas.openxmlformats.org/drawingml/2006/main">
              <a:ext uri="{FF2B5EF4-FFF2-40B4-BE49-F238E27FC236}">
                <a16:creationId xmlns:a16="http://schemas.microsoft.com/office/drawing/2014/main" id="{652589D6-DFC1-A30A-A7FA-1FAB5084C70C}"/>
              </a:ext>
            </a:extLst>
          </cdr:cNvPr>
          <cdr:cNvCxnSpPr/>
        </cdr:nvCxnSpPr>
        <cdr:spPr>
          <a:xfrm xmlns:a="http://schemas.openxmlformats.org/drawingml/2006/main">
            <a:off x="8558083" y="2303299"/>
            <a:ext cx="0" cy="185093"/>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0.14086</cdr:x>
      <cdr:y>0.50092</cdr:y>
    </cdr:from>
    <cdr:to>
      <cdr:x>0.18011</cdr:x>
      <cdr:y>0.62212</cdr:y>
    </cdr:to>
    <cdr:grpSp>
      <cdr:nvGrpSpPr>
        <cdr:cNvPr id="7" name="グループ化 6">
          <a:extLst xmlns:a="http://schemas.openxmlformats.org/drawingml/2006/main">
            <a:ext uri="{FF2B5EF4-FFF2-40B4-BE49-F238E27FC236}">
              <a16:creationId xmlns:a16="http://schemas.microsoft.com/office/drawing/2014/main" id="{58545D76-537D-3D5C-443F-49C1E614D4EA}"/>
            </a:ext>
          </a:extLst>
        </cdr:cNvPr>
        <cdr:cNvGrpSpPr/>
      </cdr:nvGrpSpPr>
      <cdr:grpSpPr>
        <a:xfrm xmlns:a="http://schemas.openxmlformats.org/drawingml/2006/main">
          <a:off x="1264385" y="1607308"/>
          <a:ext cx="352315" cy="388895"/>
          <a:chOff x="0" y="0"/>
          <a:chExt cx="349556" cy="376443"/>
        </a:xfrm>
      </cdr:grpSpPr>
      <cdr:grpSp>
        <cdr:nvGrpSpPr>
          <cdr:cNvPr id="8" name="グループ化 7">
            <a:extLst xmlns:a="http://schemas.openxmlformats.org/drawingml/2006/main">
              <a:ext uri="{FF2B5EF4-FFF2-40B4-BE49-F238E27FC236}">
                <a16:creationId xmlns:a16="http://schemas.microsoft.com/office/drawing/2014/main" id="{7E935773-C045-CB37-F744-3BD6EF395B18}"/>
              </a:ext>
            </a:extLst>
          </cdr:cNvPr>
          <cdr:cNvGrpSpPr/>
        </cdr:nvGrpSpPr>
        <cdr:grpSpPr>
          <a:xfrm xmlns:a="http://schemas.openxmlformats.org/drawingml/2006/main">
            <a:off x="0" y="0"/>
            <a:ext cx="349556" cy="225089"/>
            <a:chOff x="0" y="0"/>
            <a:chExt cx="352720" cy="229790"/>
          </a:xfrm>
        </cdr:grpSpPr>
        <cdr:sp macro="" textlink="">
          <cdr:nvSpPr>
            <cdr:cNvPr id="29" name="テキスト ボックス 3">
              <a:extLst xmlns:a="http://schemas.openxmlformats.org/drawingml/2006/main">
                <a:ext uri="{FF2B5EF4-FFF2-40B4-BE49-F238E27FC236}">
                  <a16:creationId xmlns:a16="http://schemas.microsoft.com/office/drawing/2014/main" id="{B51264AF-86C6-4A98-98F1-D4E26EEB9F38}"/>
                </a:ext>
              </a:extLst>
            </cdr:cNvPr>
            <cdr:cNvSpPr txBox="1"/>
          </cdr:nvSpPr>
          <cdr:spPr>
            <a:xfrm xmlns:a="http://schemas.openxmlformats.org/drawingml/2006/main">
              <a:off x="0" y="0"/>
              <a:ext cx="352720" cy="229790"/>
            </a:xfrm>
            <a:prstGeom xmlns:a="http://schemas.openxmlformats.org/drawingml/2006/main" prst="rect">
              <a:avLst/>
            </a:prstGeom>
            <a:ln xmlns:a="http://schemas.openxmlformats.org/drawingml/2006/main" w="6350">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grpSp>
      <cdr:cxnSp macro="">
        <cdr:nvCxnSpPr>
          <cdr:cNvPr id="28" name="直線コネクタ 27" descr="'20">
            <a:extLst xmlns:a="http://schemas.openxmlformats.org/drawingml/2006/main">
              <a:ext uri="{FF2B5EF4-FFF2-40B4-BE49-F238E27FC236}">
                <a16:creationId xmlns:a16="http://schemas.microsoft.com/office/drawing/2014/main" id="{A98473FE-0E72-2A6C-8249-175152FF4E2E}"/>
              </a:ext>
            </a:extLst>
          </cdr:cNvPr>
          <cdr:cNvCxnSpPr/>
        </cdr:nvCxnSpPr>
        <cdr:spPr>
          <a:xfrm xmlns:a="http://schemas.openxmlformats.org/drawingml/2006/main">
            <a:off x="164080" y="187072"/>
            <a:ext cx="0" cy="189371"/>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0.18596</cdr:x>
      <cdr:y>0.53914</cdr:y>
    </cdr:from>
    <cdr:to>
      <cdr:x>0.22519</cdr:x>
      <cdr:y>0.66618</cdr:y>
    </cdr:to>
    <cdr:grpSp>
      <cdr:nvGrpSpPr>
        <cdr:cNvPr id="11" name="グループ化 10">
          <a:extLst xmlns:a="http://schemas.openxmlformats.org/drawingml/2006/main">
            <a:ext uri="{FF2B5EF4-FFF2-40B4-BE49-F238E27FC236}">
              <a16:creationId xmlns:a16="http://schemas.microsoft.com/office/drawing/2014/main" id="{FF64BF66-C3FB-9A1C-586C-FB5B012D3333}"/>
            </a:ext>
          </a:extLst>
        </cdr:cNvPr>
        <cdr:cNvGrpSpPr/>
      </cdr:nvGrpSpPr>
      <cdr:grpSpPr>
        <a:xfrm xmlns:a="http://schemas.openxmlformats.org/drawingml/2006/main">
          <a:off x="1669210" y="1729944"/>
          <a:ext cx="352136" cy="407635"/>
          <a:chOff x="0" y="0"/>
          <a:chExt cx="349556" cy="402784"/>
        </a:xfrm>
      </cdr:grpSpPr>
      <cdr:cxnSp macro="">
        <cdr:nvCxnSpPr>
          <cdr:cNvPr id="30" name="直線コネクタ 29" descr="'20">
            <a:extLst xmlns:a="http://schemas.openxmlformats.org/drawingml/2006/main">
              <a:ext uri="{FF2B5EF4-FFF2-40B4-BE49-F238E27FC236}">
                <a16:creationId xmlns:a16="http://schemas.microsoft.com/office/drawing/2014/main" id="{723D3F71-ACE9-8E64-AD89-FDEA48AE8A8B}"/>
              </a:ext>
            </a:extLst>
          </cdr:cNvPr>
          <cdr:cNvCxnSpPr/>
        </cdr:nvCxnSpPr>
        <cdr:spPr>
          <a:xfrm xmlns:a="http://schemas.openxmlformats.org/drawingml/2006/main">
            <a:off x="169450" y="204115"/>
            <a:ext cx="0" cy="198669"/>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31" name="テキスト ボックス 3">
            <a:extLst xmlns:a="http://schemas.openxmlformats.org/drawingml/2006/main">
              <a:ext uri="{FF2B5EF4-FFF2-40B4-BE49-F238E27FC236}">
                <a16:creationId xmlns:a16="http://schemas.microsoft.com/office/drawing/2014/main" id="{D5BD5375-BD91-E1C8-CAAE-16521B9D1EDF}"/>
              </a:ext>
            </a:extLst>
          </cdr:cNvPr>
          <cdr:cNvSpPr txBox="1"/>
        </cdr:nvSpPr>
        <cdr:spPr>
          <a:xfrm xmlns:a="http://schemas.openxmlformats.org/drawingml/2006/main">
            <a:off x="0" y="0"/>
            <a:ext cx="349556" cy="230064"/>
          </a:xfrm>
          <a:prstGeom xmlns:a="http://schemas.openxmlformats.org/drawingml/2006/main" prst="rect">
            <a:avLst/>
          </a:prstGeom>
          <a:ln xmlns:a="http://schemas.openxmlformats.org/drawingml/2006/main" w="6350">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relSizeAnchor>
  <cdr:relSizeAnchor xmlns:cdr="http://schemas.openxmlformats.org/drawingml/2006/chartDrawing">
    <cdr:from>
      <cdr:x>0.21591</cdr:x>
      <cdr:y>0.53985</cdr:y>
    </cdr:from>
    <cdr:to>
      <cdr:x>0.25603</cdr:x>
      <cdr:y>0.67355</cdr:y>
    </cdr:to>
    <cdr:grpSp>
      <cdr:nvGrpSpPr>
        <cdr:cNvPr id="32" name="グループ化 31">
          <a:extLst xmlns:a="http://schemas.openxmlformats.org/drawingml/2006/main">
            <a:ext uri="{FF2B5EF4-FFF2-40B4-BE49-F238E27FC236}">
              <a16:creationId xmlns:a16="http://schemas.microsoft.com/office/drawing/2014/main" id="{BA4022CC-D30F-75FC-E46D-7C6652DF3F78}"/>
            </a:ext>
          </a:extLst>
        </cdr:cNvPr>
        <cdr:cNvGrpSpPr/>
      </cdr:nvGrpSpPr>
      <cdr:grpSpPr>
        <a:xfrm xmlns:a="http://schemas.openxmlformats.org/drawingml/2006/main">
          <a:off x="1938047" y="1732223"/>
          <a:ext cx="360124" cy="429004"/>
          <a:chOff x="0" y="0"/>
          <a:chExt cx="357414" cy="382207"/>
        </a:xfrm>
      </cdr:grpSpPr>
      <cdr:grpSp>
        <cdr:nvGrpSpPr>
          <cdr:cNvPr id="34" name="グループ化 33">
            <a:extLst xmlns:a="http://schemas.openxmlformats.org/drawingml/2006/main">
              <a:ext uri="{FF2B5EF4-FFF2-40B4-BE49-F238E27FC236}">
                <a16:creationId xmlns:a16="http://schemas.microsoft.com/office/drawing/2014/main" id="{C86D29CA-69CE-BEF1-1FD4-31C415BF7F58}"/>
              </a:ext>
            </a:extLst>
          </cdr:cNvPr>
          <cdr:cNvGrpSpPr/>
        </cdr:nvGrpSpPr>
        <cdr:grpSpPr>
          <a:xfrm xmlns:a="http://schemas.openxmlformats.org/drawingml/2006/main">
            <a:off x="0" y="0"/>
            <a:ext cx="357414" cy="230979"/>
            <a:chOff x="0" y="0"/>
            <a:chExt cx="360581" cy="234172"/>
          </a:xfrm>
        </cdr:grpSpPr>
        <cdr:sp macro="" textlink="">
          <cdr:nvSpPr>
            <cdr:cNvPr id="42" name="テキスト ボックス 3">
              <a:extLst xmlns:a="http://schemas.openxmlformats.org/drawingml/2006/main">
                <a:ext uri="{FF2B5EF4-FFF2-40B4-BE49-F238E27FC236}">
                  <a16:creationId xmlns:a16="http://schemas.microsoft.com/office/drawing/2014/main" id="{7AFCB1E4-31B3-9489-045C-6695734C8C08}"/>
                </a:ext>
              </a:extLst>
            </cdr:cNvPr>
            <cdr:cNvSpPr txBox="1"/>
          </cdr:nvSpPr>
          <cdr:spPr>
            <a:xfrm xmlns:a="http://schemas.openxmlformats.org/drawingml/2006/main">
              <a:off x="0" y="0"/>
              <a:ext cx="360581" cy="234172"/>
            </a:xfrm>
            <a:prstGeom xmlns:a="http://schemas.openxmlformats.org/drawingml/2006/main" prst="rect">
              <a:avLst/>
            </a:prstGeom>
            <a:ln xmlns:a="http://schemas.openxmlformats.org/drawingml/2006/main" w="6350">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'23</a:t>
              </a:r>
              <a:endParaRPr lang="ja-JP" altLang="en-US" sz="800">
                <a:solidFill>
                  <a:schemeClr val="tx1">
                    <a:lumMod val="65000"/>
                    <a:lumOff val="35000"/>
                  </a:schemeClr>
                </a:solidFill>
                <a:latin typeface="+mn-ea"/>
                <a:ea typeface="+mn-ea"/>
              </a:endParaRPr>
            </a:p>
          </cdr:txBody>
        </cdr:sp>
      </cdr:grpSp>
      <cdr:cxnSp macro="">
        <cdr:nvCxnSpPr>
          <cdr:cNvPr id="41" name="直線コネクタ 40" descr="'20">
            <a:extLst xmlns:a="http://schemas.openxmlformats.org/drawingml/2006/main">
              <a:ext uri="{FF2B5EF4-FFF2-40B4-BE49-F238E27FC236}">
                <a16:creationId xmlns:a16="http://schemas.microsoft.com/office/drawing/2014/main" id="{BF828311-4A76-B220-24AD-481F93A73E0D}"/>
              </a:ext>
            </a:extLst>
          </cdr:cNvPr>
          <cdr:cNvCxnSpPr/>
        </cdr:nvCxnSpPr>
        <cdr:spPr>
          <a:xfrm xmlns:a="http://schemas.openxmlformats.org/drawingml/2006/main">
            <a:off x="168961" y="191542"/>
            <a:ext cx="0" cy="190665"/>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0.24562</cdr:x>
      <cdr:y>0.51376</cdr:y>
    </cdr:from>
    <cdr:to>
      <cdr:x>0.28485</cdr:x>
      <cdr:y>0.64278</cdr:y>
    </cdr:to>
    <cdr:grpSp>
      <cdr:nvGrpSpPr>
        <cdr:cNvPr id="43" name="グループ化 42">
          <a:extLst xmlns:a="http://schemas.openxmlformats.org/drawingml/2006/main">
            <a:ext uri="{FF2B5EF4-FFF2-40B4-BE49-F238E27FC236}">
              <a16:creationId xmlns:a16="http://schemas.microsoft.com/office/drawing/2014/main" id="{93E36D77-3021-7363-5D88-91CE6A15D396}"/>
            </a:ext>
          </a:extLst>
        </cdr:cNvPr>
        <cdr:cNvGrpSpPr/>
      </cdr:nvGrpSpPr>
      <cdr:grpSpPr>
        <a:xfrm xmlns:a="http://schemas.openxmlformats.org/drawingml/2006/main">
          <a:off x="2204729" y="1648507"/>
          <a:ext cx="352136" cy="413988"/>
          <a:chOff x="0" y="-21721"/>
          <a:chExt cx="349518" cy="400738"/>
        </a:xfrm>
      </cdr:grpSpPr>
      <cdr:grpSp>
        <cdr:nvGrpSpPr>
          <cdr:cNvPr id="44" name="グループ化 43">
            <a:extLst xmlns:a="http://schemas.openxmlformats.org/drawingml/2006/main">
              <a:ext uri="{FF2B5EF4-FFF2-40B4-BE49-F238E27FC236}">
                <a16:creationId xmlns:a16="http://schemas.microsoft.com/office/drawing/2014/main" id="{FE23D275-80E1-E690-F354-F188A5751EFB}"/>
              </a:ext>
            </a:extLst>
          </cdr:cNvPr>
          <cdr:cNvGrpSpPr/>
        </cdr:nvGrpSpPr>
        <cdr:grpSpPr>
          <a:xfrm xmlns:a="http://schemas.openxmlformats.org/drawingml/2006/main">
            <a:off x="0" y="-21721"/>
            <a:ext cx="349518" cy="226630"/>
            <a:chOff x="0" y="-22024"/>
            <a:chExt cx="352720" cy="229789"/>
          </a:xfrm>
        </cdr:grpSpPr>
        <cdr:sp macro="" textlink="">
          <cdr:nvSpPr>
            <cdr:cNvPr id="46" name="テキスト ボックス 3">
              <a:extLst xmlns:a="http://schemas.openxmlformats.org/drawingml/2006/main">
                <a:ext uri="{FF2B5EF4-FFF2-40B4-BE49-F238E27FC236}">
                  <a16:creationId xmlns:a16="http://schemas.microsoft.com/office/drawing/2014/main" id="{ED966C5B-67E7-A445-426F-9740BD81130E}"/>
                </a:ext>
              </a:extLst>
            </cdr:cNvPr>
            <cdr:cNvSpPr txBox="1"/>
          </cdr:nvSpPr>
          <cdr:spPr>
            <a:xfrm xmlns:a="http://schemas.openxmlformats.org/drawingml/2006/main">
              <a:off x="0" y="-22024"/>
              <a:ext cx="352720" cy="229789"/>
            </a:xfrm>
            <a:prstGeom xmlns:a="http://schemas.openxmlformats.org/drawingml/2006/main" prst="rect">
              <a:avLst/>
            </a:prstGeom>
            <a:ln xmlns:a="http://schemas.openxmlformats.org/drawingml/2006/main" w="6350">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'24</a:t>
              </a:r>
              <a:endParaRPr lang="ja-JP" altLang="en-US" sz="800">
                <a:solidFill>
                  <a:schemeClr val="tx1">
                    <a:lumMod val="65000"/>
                    <a:lumOff val="35000"/>
                  </a:schemeClr>
                </a:solidFill>
                <a:latin typeface="+mn-ea"/>
                <a:ea typeface="+mn-ea"/>
              </a:endParaRPr>
            </a:p>
          </cdr:txBody>
        </cdr:sp>
      </cdr:grpSp>
      <cdr:cxnSp macro="">
        <cdr:nvCxnSpPr>
          <cdr:cNvPr id="45" name="直線コネクタ 44" descr="'20">
            <a:extLst xmlns:a="http://schemas.openxmlformats.org/drawingml/2006/main">
              <a:ext uri="{FF2B5EF4-FFF2-40B4-BE49-F238E27FC236}">
                <a16:creationId xmlns:a16="http://schemas.microsoft.com/office/drawing/2014/main" id="{1D1CE4DF-703A-F98F-18F5-7E003A72BA3A}"/>
              </a:ext>
            </a:extLst>
          </cdr:cNvPr>
          <cdr:cNvCxnSpPr/>
        </cdr:nvCxnSpPr>
        <cdr:spPr>
          <a:xfrm xmlns:a="http://schemas.openxmlformats.org/drawingml/2006/main">
            <a:off x="164062" y="188351"/>
            <a:ext cx="0" cy="190666"/>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0.27443</cdr:x>
      <cdr:y>0.48185</cdr:y>
    </cdr:from>
    <cdr:to>
      <cdr:x>0.31402</cdr:x>
      <cdr:y>0.60388</cdr:y>
    </cdr:to>
    <cdr:grpSp>
      <cdr:nvGrpSpPr>
        <cdr:cNvPr id="47" name="グループ化 46">
          <a:extLst xmlns:a="http://schemas.openxmlformats.org/drawingml/2006/main">
            <a:ext uri="{FF2B5EF4-FFF2-40B4-BE49-F238E27FC236}">
              <a16:creationId xmlns:a16="http://schemas.microsoft.com/office/drawing/2014/main" id="{B907DC8C-1EBC-C2CA-C974-6959D41D9D8D}"/>
            </a:ext>
          </a:extLst>
        </cdr:cNvPr>
        <cdr:cNvGrpSpPr/>
      </cdr:nvGrpSpPr>
      <cdr:grpSpPr>
        <a:xfrm xmlns:a="http://schemas.openxmlformats.org/drawingml/2006/main">
          <a:off x="2463333" y="1546117"/>
          <a:ext cx="355367" cy="391559"/>
          <a:chOff x="0" y="0"/>
          <a:chExt cx="352611" cy="379015"/>
        </a:xfrm>
      </cdr:grpSpPr>
      <cdr:grpSp>
        <cdr:nvGrpSpPr>
          <cdr:cNvPr id="48" name="グループ化 47">
            <a:extLst xmlns:a="http://schemas.openxmlformats.org/drawingml/2006/main">
              <a:ext uri="{FF2B5EF4-FFF2-40B4-BE49-F238E27FC236}">
                <a16:creationId xmlns:a16="http://schemas.microsoft.com/office/drawing/2014/main" id="{8CB22295-69EB-EEB9-8027-84DBB63F4F11}"/>
              </a:ext>
            </a:extLst>
          </cdr:cNvPr>
          <cdr:cNvGrpSpPr/>
        </cdr:nvGrpSpPr>
        <cdr:grpSpPr>
          <a:xfrm xmlns:a="http://schemas.openxmlformats.org/drawingml/2006/main">
            <a:off x="0" y="0"/>
            <a:ext cx="352611" cy="231358"/>
            <a:chOff x="0" y="0"/>
            <a:chExt cx="355913" cy="234585"/>
          </a:xfrm>
        </cdr:grpSpPr>
        <cdr:sp macro="" textlink="">
          <cdr:nvSpPr>
            <cdr:cNvPr id="50" name="テキスト ボックス 3">
              <a:extLst xmlns:a="http://schemas.openxmlformats.org/drawingml/2006/main">
                <a:ext uri="{FF2B5EF4-FFF2-40B4-BE49-F238E27FC236}">
                  <a16:creationId xmlns:a16="http://schemas.microsoft.com/office/drawing/2014/main" id="{30186205-72CC-E53E-DFB4-3B9428C78566}"/>
                </a:ext>
              </a:extLst>
            </cdr:cNvPr>
            <cdr:cNvSpPr txBox="1"/>
          </cdr:nvSpPr>
          <cdr:spPr>
            <a:xfrm xmlns:a="http://schemas.openxmlformats.org/drawingml/2006/main">
              <a:off x="0" y="0"/>
              <a:ext cx="355913" cy="234585"/>
            </a:xfrm>
            <a:prstGeom xmlns:a="http://schemas.openxmlformats.org/drawingml/2006/main" prst="rect">
              <a:avLst/>
            </a:prstGeom>
            <a:ln xmlns:a="http://schemas.openxmlformats.org/drawingml/2006/main" w="6350">
              <a:no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'25</a:t>
              </a:r>
              <a:endParaRPr lang="ja-JP" altLang="en-US" sz="800">
                <a:solidFill>
                  <a:schemeClr val="tx1">
                    <a:lumMod val="65000"/>
                    <a:lumOff val="35000"/>
                  </a:schemeClr>
                </a:solidFill>
                <a:latin typeface="+mn-ea"/>
                <a:ea typeface="+mn-ea"/>
              </a:endParaRPr>
            </a:p>
          </cdr:txBody>
        </cdr:sp>
      </cdr:grpSp>
      <cdr:cxnSp macro="">
        <cdr:nvCxnSpPr>
          <cdr:cNvPr id="49" name="直線コネクタ 48" descr="'20">
            <a:extLst xmlns:a="http://schemas.openxmlformats.org/drawingml/2006/main">
              <a:ext uri="{FF2B5EF4-FFF2-40B4-BE49-F238E27FC236}">
                <a16:creationId xmlns:a16="http://schemas.microsoft.com/office/drawing/2014/main" id="{7326CCCB-FCA3-2F7F-121D-F6F2824167F2}"/>
              </a:ext>
            </a:extLst>
          </cdr:cNvPr>
          <cdr:cNvCxnSpPr/>
        </cdr:nvCxnSpPr>
        <cdr:spPr>
          <a:xfrm xmlns:a="http://schemas.openxmlformats.org/drawingml/2006/main">
            <a:off x="164029" y="188350"/>
            <a:ext cx="0" cy="190665"/>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0.45448</cdr:x>
      <cdr:y>0.2194</cdr:y>
    </cdr:from>
    <cdr:to>
      <cdr:x>0.49362</cdr:x>
      <cdr:y>0.34495</cdr:y>
    </cdr:to>
    <cdr:grpSp>
      <cdr:nvGrpSpPr>
        <cdr:cNvPr id="15" name="グループ化 14">
          <a:extLst xmlns:a="http://schemas.openxmlformats.org/drawingml/2006/main">
            <a:ext uri="{FF2B5EF4-FFF2-40B4-BE49-F238E27FC236}">
              <a16:creationId xmlns:a16="http://schemas.microsoft.com/office/drawing/2014/main" id="{F42C78CE-638F-FE0A-E142-95C7F7F85735}"/>
            </a:ext>
          </a:extLst>
        </cdr:cNvPr>
        <cdr:cNvGrpSpPr/>
      </cdr:nvGrpSpPr>
      <cdr:grpSpPr>
        <a:xfrm xmlns:a="http://schemas.openxmlformats.org/drawingml/2006/main">
          <a:off x="4079494" y="703991"/>
          <a:ext cx="351327" cy="402854"/>
          <a:chOff x="4088187" y="206620"/>
          <a:chExt cx="350047" cy="389634"/>
        </a:xfrm>
      </cdr:grpSpPr>
      <cdr:grpSp>
        <cdr:nvGrpSpPr>
          <cdr:cNvPr id="53" name="グループ化 52">
            <a:extLst xmlns:a="http://schemas.openxmlformats.org/drawingml/2006/main">
              <a:ext uri="{FF2B5EF4-FFF2-40B4-BE49-F238E27FC236}">
                <a16:creationId xmlns:a16="http://schemas.microsoft.com/office/drawing/2014/main" id="{79805A94-6D4F-8944-F219-FD245F2C0894}"/>
              </a:ext>
            </a:extLst>
          </cdr:cNvPr>
          <cdr:cNvGrpSpPr/>
        </cdr:nvGrpSpPr>
        <cdr:grpSpPr>
          <a:xfrm xmlns:a="http://schemas.openxmlformats.org/drawingml/2006/main">
            <a:off x="4088187" y="206620"/>
            <a:ext cx="350047" cy="222620"/>
            <a:chOff x="4291745" y="-21719"/>
            <a:chExt cx="348684" cy="221279"/>
          </a:xfrm>
        </cdr:grpSpPr>
        <cdr:grpSp>
          <cdr:nvGrpSpPr>
            <cdr:cNvPr id="22" name="グループ化 21">
              <a:extLst xmlns:a="http://schemas.openxmlformats.org/drawingml/2006/main">
                <a:ext uri="{FF2B5EF4-FFF2-40B4-BE49-F238E27FC236}">
                  <a16:creationId xmlns:a16="http://schemas.microsoft.com/office/drawing/2014/main" id="{A597603F-F3A2-E37F-239F-C84F13007748}"/>
                </a:ext>
              </a:extLst>
            </cdr:cNvPr>
            <cdr:cNvGrpSpPr/>
          </cdr:nvGrpSpPr>
          <cdr:grpSpPr>
            <a:xfrm xmlns:a="http://schemas.openxmlformats.org/drawingml/2006/main">
              <a:off x="4291745" y="-21719"/>
              <a:ext cx="348684" cy="221279"/>
              <a:chOff x="-16980" y="-110902"/>
              <a:chExt cx="351807" cy="221203"/>
            </a:xfrm>
          </cdr:grpSpPr>
          <cdr:sp macro="" textlink="">
            <cdr:nvSpPr>
              <cdr:cNvPr id="24" name="テキスト ボックス 3">
                <a:extLst xmlns:a="http://schemas.openxmlformats.org/drawingml/2006/main">
                  <a:ext uri="{FF2B5EF4-FFF2-40B4-BE49-F238E27FC236}">
                    <a16:creationId xmlns:a16="http://schemas.microsoft.com/office/drawing/2014/main" id="{6AF8A128-A5AA-D23E-C208-C1DF1107C499}"/>
                  </a:ext>
                </a:extLst>
              </cdr:cNvPr>
              <cdr:cNvSpPr txBox="1"/>
            </cdr:nvSpPr>
            <cdr:spPr>
              <a:xfrm xmlns:a="http://schemas.openxmlformats.org/drawingml/2006/main">
                <a:off x="-16980" y="-110902"/>
                <a:ext cx="351807" cy="2212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solidFill>
                      <a:schemeClr val="tx1">
                        <a:lumMod val="65000"/>
                        <a:lumOff val="35000"/>
                      </a:schemeClr>
                    </a:solidFill>
                    <a:latin typeface="+mn-ea"/>
                    <a:ea typeface="+mn-ea"/>
                  </a:rPr>
                  <a:t>'22</a:t>
                </a:r>
                <a:endParaRPr lang="ja-JP" altLang="en-US" sz="800">
                  <a:solidFill>
                    <a:schemeClr val="tx1">
                      <a:lumMod val="65000"/>
                      <a:lumOff val="35000"/>
                    </a:schemeClr>
                  </a:solidFill>
                  <a:latin typeface="+mn-ea"/>
                  <a:ea typeface="+mn-ea"/>
                </a:endParaRPr>
              </a:p>
            </cdr:txBody>
          </cdr:sp>
        </cdr:grpSp>
      </cdr:grpSp>
      <cdr:cxnSp macro="">
        <cdr:nvCxnSpPr>
          <cdr:cNvPr id="14" name="直線コネクタ 13" descr="'20">
            <a:extLst xmlns:a="http://schemas.openxmlformats.org/drawingml/2006/main">
              <a:ext uri="{FF2B5EF4-FFF2-40B4-BE49-F238E27FC236}">
                <a16:creationId xmlns:a16="http://schemas.microsoft.com/office/drawing/2014/main" id="{EE8FB7B5-A227-C465-D071-296EAE44E89B}"/>
              </a:ext>
            </a:extLst>
          </cdr:cNvPr>
          <cdr:cNvCxnSpPr/>
        </cdr:nvCxnSpPr>
        <cdr:spPr>
          <a:xfrm xmlns:a="http://schemas.openxmlformats.org/drawingml/2006/main">
            <a:off x="4258310" y="407054"/>
            <a:ext cx="0" cy="189200"/>
          </a:xfrm>
          <a:prstGeom xmlns:a="http://schemas.openxmlformats.org/drawingml/2006/main" prst="line">
            <a:avLst/>
          </a:prstGeom>
          <a:ln xmlns:a="http://schemas.openxmlformats.org/drawingml/2006/main" w="6350" cap="rnd">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drawings/drawing6.xml><?xml version="1.0" encoding="utf-8"?>
<xdr:wsDr xmlns:xdr="http://schemas.openxmlformats.org/drawingml/2006/spreadsheetDrawing" xmlns:a="http://schemas.openxmlformats.org/drawingml/2006/main">
  <xdr:twoCellAnchor>
    <xdr:from>
      <xdr:col>1</xdr:col>
      <xdr:colOff>21019</xdr:colOff>
      <xdr:row>45</xdr:row>
      <xdr:rowOff>81862</xdr:rowOff>
    </xdr:from>
    <xdr:to>
      <xdr:col>16</xdr:col>
      <xdr:colOff>0</xdr:colOff>
      <xdr:row>49</xdr:row>
      <xdr:rowOff>21968</xdr:rowOff>
    </xdr:to>
    <xdr:grpSp>
      <xdr:nvGrpSpPr>
        <xdr:cNvPr id="2" name="グループ化 1">
          <a:extLst>
            <a:ext uri="{FF2B5EF4-FFF2-40B4-BE49-F238E27FC236}">
              <a16:creationId xmlns:a16="http://schemas.microsoft.com/office/drawing/2014/main" id="{3B97B566-C572-4744-BAD8-DB9B016FB422}"/>
            </a:ext>
          </a:extLst>
        </xdr:cNvPr>
        <xdr:cNvGrpSpPr/>
      </xdr:nvGrpSpPr>
      <xdr:grpSpPr>
        <a:xfrm>
          <a:off x="1332107" y="9326715"/>
          <a:ext cx="8338569" cy="881400"/>
          <a:chOff x="10217683" y="4609962"/>
          <a:chExt cx="8537400" cy="988836"/>
        </a:xfrm>
      </xdr:grpSpPr>
      <xdr:sp macro="" textlink="">
        <xdr:nvSpPr>
          <xdr:cNvPr id="3" name="正方形/長方形 2">
            <a:extLst>
              <a:ext uri="{FF2B5EF4-FFF2-40B4-BE49-F238E27FC236}">
                <a16:creationId xmlns:a16="http://schemas.microsoft.com/office/drawing/2014/main" id="{C852952D-BC8B-751A-2896-7566DBA57555}"/>
              </a:ext>
            </a:extLst>
          </xdr:cNvPr>
          <xdr:cNvSpPr/>
        </xdr:nvSpPr>
        <xdr:spPr>
          <a:xfrm>
            <a:off x="10310718" y="5161773"/>
            <a:ext cx="2118748" cy="437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en-US" altLang="ja-JP" sz="1050">
                <a:solidFill>
                  <a:schemeClr val="tx1"/>
                </a:solidFill>
                <a:latin typeface="+mn-ea"/>
                <a:ea typeface="+mn-ea"/>
              </a:rPr>
              <a:t>New business</a:t>
            </a:r>
          </a:p>
          <a:p>
            <a:r>
              <a:rPr lang="ja-JP" altLang="en-US" sz="1050">
                <a:solidFill>
                  <a:schemeClr val="tx1"/>
                </a:solidFill>
                <a:latin typeface="+mn-ea"/>
                <a:ea typeface="+mn-ea"/>
              </a:rPr>
              <a:t>新事業</a:t>
            </a:r>
            <a:endParaRPr kumimoji="1" lang="ja-JP" altLang="en-US" sz="1050">
              <a:solidFill>
                <a:schemeClr val="tx1"/>
              </a:solidFill>
              <a:latin typeface="+mn-ea"/>
              <a:ea typeface="+mn-ea"/>
            </a:endParaRPr>
          </a:p>
        </xdr:txBody>
      </xdr:sp>
      <xdr:sp macro="" textlink="">
        <xdr:nvSpPr>
          <xdr:cNvPr id="5" name="正方形/長方形 4">
            <a:extLst>
              <a:ext uri="{FF2B5EF4-FFF2-40B4-BE49-F238E27FC236}">
                <a16:creationId xmlns:a16="http://schemas.microsoft.com/office/drawing/2014/main" id="{6EAC12EA-AF7E-C48E-7339-2AA868667379}"/>
              </a:ext>
            </a:extLst>
          </xdr:cNvPr>
          <xdr:cNvSpPr/>
        </xdr:nvSpPr>
        <xdr:spPr>
          <a:xfrm>
            <a:off x="10217683" y="4719270"/>
            <a:ext cx="104348" cy="103674"/>
          </a:xfrm>
          <a:prstGeom prst="rect">
            <a:avLst/>
          </a:prstGeom>
          <a:solidFill>
            <a:srgbClr val="1F4E7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600">
              <a:latin typeface="+mn-ea"/>
              <a:ea typeface="+mn-ea"/>
            </a:endParaRPr>
          </a:p>
        </xdr:txBody>
      </xdr:sp>
      <xdr:sp macro="" textlink="">
        <xdr:nvSpPr>
          <xdr:cNvPr id="6" name="正方形/長方形 5">
            <a:extLst>
              <a:ext uri="{FF2B5EF4-FFF2-40B4-BE49-F238E27FC236}">
                <a16:creationId xmlns:a16="http://schemas.microsoft.com/office/drawing/2014/main" id="{C94474DF-9E24-F364-F58B-ED2886B0378F}"/>
              </a:ext>
            </a:extLst>
          </xdr:cNvPr>
          <xdr:cNvSpPr/>
        </xdr:nvSpPr>
        <xdr:spPr>
          <a:xfrm>
            <a:off x="10310718" y="4609962"/>
            <a:ext cx="2170302" cy="419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en-US" altLang="ja-JP" sz="1050">
                <a:solidFill>
                  <a:schemeClr val="tx1"/>
                </a:solidFill>
                <a:latin typeface="+mn-ea"/>
                <a:ea typeface="+mn-ea"/>
              </a:rPr>
              <a:t>Precision molds</a:t>
            </a:r>
          </a:p>
          <a:p>
            <a:r>
              <a:rPr lang="ja-JP" altLang="en-US" sz="1050">
                <a:solidFill>
                  <a:schemeClr val="tx1"/>
                </a:solidFill>
                <a:latin typeface="+mn-ea"/>
                <a:ea typeface="+mn-ea"/>
              </a:rPr>
              <a:t>半導体製造用等精密金型</a:t>
            </a:r>
            <a:endParaRPr kumimoji="1" lang="ja-JP" altLang="en-US" sz="1050">
              <a:solidFill>
                <a:schemeClr val="tx1"/>
              </a:solidFill>
              <a:latin typeface="+mn-ea"/>
              <a:ea typeface="+mn-ea"/>
            </a:endParaRPr>
          </a:p>
        </xdr:txBody>
      </xdr:sp>
      <xdr:sp macro="" textlink="">
        <xdr:nvSpPr>
          <xdr:cNvPr id="10" name="正方形/長方形 9">
            <a:extLst>
              <a:ext uri="{FF2B5EF4-FFF2-40B4-BE49-F238E27FC236}">
                <a16:creationId xmlns:a16="http://schemas.microsoft.com/office/drawing/2014/main" id="{1407D4BF-7948-1796-1D31-AD58F4B038E2}"/>
              </a:ext>
            </a:extLst>
          </xdr:cNvPr>
          <xdr:cNvSpPr/>
        </xdr:nvSpPr>
        <xdr:spPr>
          <a:xfrm>
            <a:off x="10217683" y="5276359"/>
            <a:ext cx="104348" cy="103674"/>
          </a:xfrm>
          <a:prstGeom prst="rect">
            <a:avLst/>
          </a:prstGeom>
          <a:solidFill>
            <a:srgbClr val="00A5A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600">
              <a:latin typeface="+mn-ea"/>
              <a:ea typeface="+mn-ea"/>
            </a:endParaRPr>
          </a:p>
        </xdr:txBody>
      </xdr:sp>
      <xdr:sp macro="" textlink="">
        <xdr:nvSpPr>
          <xdr:cNvPr id="13" name="正方形/長方形 12">
            <a:extLst>
              <a:ext uri="{FF2B5EF4-FFF2-40B4-BE49-F238E27FC236}">
                <a16:creationId xmlns:a16="http://schemas.microsoft.com/office/drawing/2014/main" id="{9554CE5F-45AA-B93A-7EB2-B4786EE2AC97}"/>
              </a:ext>
            </a:extLst>
          </xdr:cNvPr>
          <xdr:cNvSpPr/>
        </xdr:nvSpPr>
        <xdr:spPr>
          <a:xfrm>
            <a:off x="13334110" y="5283860"/>
            <a:ext cx="104348" cy="103674"/>
          </a:xfrm>
          <a:prstGeom prst="rect">
            <a:avLst/>
          </a:prstGeom>
          <a:solidFill>
            <a:srgbClr val="A957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600">
              <a:latin typeface="+mn-ea"/>
              <a:ea typeface="+mn-ea"/>
            </a:endParaRPr>
          </a:p>
        </xdr:txBody>
      </xdr:sp>
      <xdr:sp macro="" textlink="">
        <xdr:nvSpPr>
          <xdr:cNvPr id="15" name="正方形/長方形 14">
            <a:extLst>
              <a:ext uri="{FF2B5EF4-FFF2-40B4-BE49-F238E27FC236}">
                <a16:creationId xmlns:a16="http://schemas.microsoft.com/office/drawing/2014/main" id="{7197CCC6-4ADD-AB2B-E416-CE01389CACF1}"/>
              </a:ext>
            </a:extLst>
          </xdr:cNvPr>
          <xdr:cNvSpPr/>
        </xdr:nvSpPr>
        <xdr:spPr>
          <a:xfrm>
            <a:off x="13329636" y="4719046"/>
            <a:ext cx="104348" cy="103674"/>
          </a:xfrm>
          <a:prstGeom prst="rect">
            <a:avLst/>
          </a:prstGeom>
          <a:solidFill>
            <a:srgbClr val="6586C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600">
              <a:latin typeface="+mn-ea"/>
              <a:ea typeface="+mn-ea"/>
            </a:endParaRPr>
          </a:p>
        </xdr:txBody>
      </xdr:sp>
      <xdr:sp macro="" textlink="">
        <xdr:nvSpPr>
          <xdr:cNvPr id="17" name="正方形/長方形 16">
            <a:extLst>
              <a:ext uri="{FF2B5EF4-FFF2-40B4-BE49-F238E27FC236}">
                <a16:creationId xmlns:a16="http://schemas.microsoft.com/office/drawing/2014/main" id="{1DB3569F-5BAF-DB8F-8F2A-1A00C642F4B0}"/>
              </a:ext>
            </a:extLst>
          </xdr:cNvPr>
          <xdr:cNvSpPr/>
        </xdr:nvSpPr>
        <xdr:spPr>
          <a:xfrm>
            <a:off x="13421980" y="4609963"/>
            <a:ext cx="1938936" cy="44230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en-US" altLang="ja-JP" sz="1050">
                <a:solidFill>
                  <a:schemeClr val="tx1"/>
                </a:solidFill>
                <a:latin typeface="+mn-ea"/>
                <a:ea typeface="+mn-ea"/>
              </a:rPr>
              <a:t>Molding equipment</a:t>
            </a:r>
          </a:p>
          <a:p>
            <a:r>
              <a:rPr lang="ja-JP" altLang="en-US" sz="1050">
                <a:solidFill>
                  <a:schemeClr val="tx1"/>
                </a:solidFill>
                <a:latin typeface="+mn-ea"/>
                <a:ea typeface="+mn-ea"/>
              </a:rPr>
              <a:t>モールディング装置</a:t>
            </a:r>
            <a:endParaRPr kumimoji="1" lang="ja-JP" altLang="en-US" sz="1050">
              <a:solidFill>
                <a:schemeClr val="tx1"/>
              </a:solidFill>
              <a:latin typeface="+mn-ea"/>
              <a:ea typeface="+mn-ea"/>
            </a:endParaRPr>
          </a:p>
        </xdr:txBody>
      </xdr:sp>
      <xdr:sp macro="" textlink="">
        <xdr:nvSpPr>
          <xdr:cNvPr id="18" name="正方形/長方形 17">
            <a:extLst>
              <a:ext uri="{FF2B5EF4-FFF2-40B4-BE49-F238E27FC236}">
                <a16:creationId xmlns:a16="http://schemas.microsoft.com/office/drawing/2014/main" id="{561691F7-056C-3DE4-81B1-90F4F8C306E7}"/>
              </a:ext>
            </a:extLst>
          </xdr:cNvPr>
          <xdr:cNvSpPr/>
        </xdr:nvSpPr>
        <xdr:spPr>
          <a:xfrm>
            <a:off x="13426452" y="5152457"/>
            <a:ext cx="2284879" cy="43730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en-US" altLang="ja-JP" sz="1050">
                <a:solidFill>
                  <a:schemeClr val="tx1"/>
                </a:solidFill>
                <a:latin typeface="+mn-ea"/>
                <a:ea typeface="+mn-ea"/>
              </a:rPr>
              <a:t>Medical</a:t>
            </a:r>
            <a:r>
              <a:rPr lang="en-US" altLang="ja-JP" sz="1050" baseline="0">
                <a:solidFill>
                  <a:schemeClr val="tx1"/>
                </a:solidFill>
                <a:latin typeface="+mn-ea"/>
                <a:ea typeface="+mn-ea"/>
              </a:rPr>
              <a:t> Devices</a:t>
            </a:r>
            <a:endParaRPr lang="en-US" altLang="ja-JP" sz="1050">
              <a:solidFill>
                <a:schemeClr val="tx1"/>
              </a:solidFill>
              <a:latin typeface="+mn-ea"/>
              <a:ea typeface="+mn-ea"/>
            </a:endParaRPr>
          </a:p>
          <a:p>
            <a:r>
              <a:rPr kumimoji="1" lang="ja-JP" altLang="en-US" sz="1050">
                <a:solidFill>
                  <a:schemeClr val="tx1"/>
                </a:solidFill>
                <a:latin typeface="+mn-ea"/>
                <a:ea typeface="+mn-ea"/>
              </a:rPr>
              <a:t>メディカルデバイス</a:t>
            </a:r>
          </a:p>
        </xdr:txBody>
      </xdr:sp>
      <xdr:sp macro="" textlink="">
        <xdr:nvSpPr>
          <xdr:cNvPr id="19" name="正方形/長方形 18">
            <a:extLst>
              <a:ext uri="{FF2B5EF4-FFF2-40B4-BE49-F238E27FC236}">
                <a16:creationId xmlns:a16="http://schemas.microsoft.com/office/drawing/2014/main" id="{C6958F71-E274-D6B7-EEB2-8886D66E8324}"/>
              </a:ext>
            </a:extLst>
          </xdr:cNvPr>
          <xdr:cNvSpPr/>
        </xdr:nvSpPr>
        <xdr:spPr>
          <a:xfrm>
            <a:off x="16234384" y="4725368"/>
            <a:ext cx="104348" cy="103674"/>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600">
              <a:latin typeface="+mn-ea"/>
              <a:ea typeface="+mn-ea"/>
            </a:endParaRPr>
          </a:p>
        </xdr:txBody>
      </xdr:sp>
      <xdr:sp macro="" textlink="">
        <xdr:nvSpPr>
          <xdr:cNvPr id="20" name="正方形/長方形 19">
            <a:extLst>
              <a:ext uri="{FF2B5EF4-FFF2-40B4-BE49-F238E27FC236}">
                <a16:creationId xmlns:a16="http://schemas.microsoft.com/office/drawing/2014/main" id="{F4F79EBE-0864-3297-8B17-7FF8ED44531A}"/>
              </a:ext>
            </a:extLst>
          </xdr:cNvPr>
          <xdr:cNvSpPr/>
        </xdr:nvSpPr>
        <xdr:spPr>
          <a:xfrm>
            <a:off x="16319034" y="5157779"/>
            <a:ext cx="2436049" cy="4274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en-US" altLang="ja-JP" sz="1050">
                <a:solidFill>
                  <a:schemeClr val="tx1"/>
                </a:solidFill>
                <a:latin typeface="+mn-ea"/>
                <a:ea typeface="+mn-ea"/>
              </a:rPr>
              <a:t>Laser processing equipment</a:t>
            </a:r>
            <a:r>
              <a:rPr kumimoji="1" lang="ja-JP" altLang="en-US" sz="1050" baseline="0">
                <a:solidFill>
                  <a:schemeClr val="tx1"/>
                </a:solidFill>
                <a:latin typeface="+mn-ea"/>
                <a:ea typeface="+mn-ea"/>
              </a:rPr>
              <a:t> </a:t>
            </a:r>
            <a:endParaRPr kumimoji="1" lang="en-US" altLang="ja-JP" sz="1050">
              <a:solidFill>
                <a:schemeClr val="tx1"/>
              </a:solidFill>
              <a:latin typeface="+mn-ea"/>
              <a:ea typeface="+mn-ea"/>
            </a:endParaRPr>
          </a:p>
          <a:p>
            <a:r>
              <a:rPr lang="ja-JP" altLang="en-US" sz="1050">
                <a:solidFill>
                  <a:schemeClr val="tx1"/>
                </a:solidFill>
                <a:latin typeface="+mn-ea"/>
                <a:ea typeface="+mn-ea"/>
              </a:rPr>
              <a:t>レーザ加工装置</a:t>
            </a:r>
            <a:endParaRPr kumimoji="1" lang="ja-JP" altLang="en-US" sz="1050">
              <a:solidFill>
                <a:schemeClr val="tx1"/>
              </a:solidFill>
              <a:latin typeface="+mn-ea"/>
              <a:ea typeface="+mn-ea"/>
            </a:endParaRPr>
          </a:p>
        </xdr:txBody>
      </xdr:sp>
      <xdr:sp macro="" textlink="">
        <xdr:nvSpPr>
          <xdr:cNvPr id="21" name="正方形/長方形 20">
            <a:extLst>
              <a:ext uri="{FF2B5EF4-FFF2-40B4-BE49-F238E27FC236}">
                <a16:creationId xmlns:a16="http://schemas.microsoft.com/office/drawing/2014/main" id="{87C04678-64CF-4D2E-6D4F-FB40DC00E33D}"/>
              </a:ext>
            </a:extLst>
          </xdr:cNvPr>
          <xdr:cNvSpPr/>
        </xdr:nvSpPr>
        <xdr:spPr>
          <a:xfrm>
            <a:off x="16328288" y="4609962"/>
            <a:ext cx="2261823" cy="4186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en-US" altLang="ja-JP" sz="1050">
                <a:solidFill>
                  <a:schemeClr val="tx1"/>
                </a:solidFill>
                <a:latin typeface="+mn-ea"/>
                <a:ea typeface="+mn-ea"/>
              </a:rPr>
              <a:t>Singulation equipment</a:t>
            </a:r>
          </a:p>
          <a:p>
            <a:r>
              <a:rPr kumimoji="1" lang="ja-JP" altLang="en-US" sz="1050">
                <a:solidFill>
                  <a:schemeClr val="tx1"/>
                </a:solidFill>
                <a:latin typeface="+mn-ea"/>
                <a:ea typeface="+mn-ea"/>
              </a:rPr>
              <a:t>シンギュレーション装置</a:t>
            </a:r>
          </a:p>
        </xdr:txBody>
      </xdr:sp>
      <xdr:sp macro="" textlink="">
        <xdr:nvSpPr>
          <xdr:cNvPr id="22" name="正方形/長方形 21">
            <a:extLst>
              <a:ext uri="{FF2B5EF4-FFF2-40B4-BE49-F238E27FC236}">
                <a16:creationId xmlns:a16="http://schemas.microsoft.com/office/drawing/2014/main" id="{9DC017CD-49FD-74D0-A1F6-B9B15F8151E3}"/>
              </a:ext>
            </a:extLst>
          </xdr:cNvPr>
          <xdr:cNvSpPr/>
        </xdr:nvSpPr>
        <xdr:spPr>
          <a:xfrm>
            <a:off x="16232013" y="5261281"/>
            <a:ext cx="104348" cy="103674"/>
          </a:xfrm>
          <a:prstGeom prst="rect">
            <a:avLst/>
          </a:prstGeom>
          <a:solidFill>
            <a:srgbClr val="F5A15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600">
              <a:latin typeface="+mn-ea"/>
              <a:ea typeface="+mn-ea"/>
            </a:endParaRPr>
          </a:p>
        </xdr:txBody>
      </xdr:sp>
    </xdr:grpSp>
    <xdr:clientData/>
  </xdr:twoCellAnchor>
  <xdr:twoCellAnchor editAs="oneCell">
    <xdr:from>
      <xdr:col>6</xdr:col>
      <xdr:colOff>0</xdr:colOff>
      <xdr:row>58</xdr:row>
      <xdr:rowOff>0</xdr:rowOff>
    </xdr:from>
    <xdr:to>
      <xdr:col>23</xdr:col>
      <xdr:colOff>609558</xdr:colOff>
      <xdr:row>64</xdr:row>
      <xdr:rowOff>171665</xdr:rowOff>
    </xdr:to>
    <xdr:pic>
      <xdr:nvPicPr>
        <xdr:cNvPr id="23" name="図 22">
          <a:extLst>
            <a:ext uri="{FF2B5EF4-FFF2-40B4-BE49-F238E27FC236}">
              <a16:creationId xmlns:a16="http://schemas.microsoft.com/office/drawing/2014/main" id="{14BA5881-69A2-115A-FC25-9713112A720A}"/>
            </a:ext>
          </a:extLst>
        </xdr:cNvPr>
        <xdr:cNvPicPr>
          <a:picLocks noChangeAspect="1"/>
        </xdr:cNvPicPr>
      </xdr:nvPicPr>
      <xdr:blipFill>
        <a:blip xmlns:r="http://schemas.openxmlformats.org/officeDocument/2006/relationships" r:embed="rId1"/>
        <a:stretch>
          <a:fillRect/>
        </a:stretch>
      </xdr:blipFill>
      <xdr:spPr>
        <a:xfrm>
          <a:off x="4067908" y="12320954"/>
          <a:ext cx="10193173" cy="1543265"/>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6F97F-E074-4B8B-B2A4-F455A723964B}">
  <sheetPr>
    <pageSetUpPr fitToPage="1"/>
  </sheetPr>
  <dimension ref="B3:M75"/>
  <sheetViews>
    <sheetView tabSelected="1" zoomScaleNormal="100" workbookViewId="0">
      <selection activeCell="L21" sqref="L21"/>
    </sheetView>
  </sheetViews>
  <sheetFormatPr defaultColWidth="8.75" defaultRowHeight="18.75"/>
  <cols>
    <col min="1" max="1" width="2.625" style="1" customWidth="1"/>
    <col min="2" max="2" width="31.75" style="1" customWidth="1"/>
    <col min="3" max="3" width="47.625" style="1" customWidth="1"/>
    <col min="4" max="5" width="12.25" style="1" hidden="1" customWidth="1"/>
    <col min="6" max="12" width="12.25" style="1" customWidth="1"/>
    <col min="13" max="13" width="8.75" style="1"/>
    <col min="14" max="15" width="12.125" style="1" bestFit="1" customWidth="1"/>
    <col min="16" max="18" width="13.25" style="1" bestFit="1" customWidth="1"/>
    <col min="19" max="16384" width="8.75" style="1"/>
  </cols>
  <sheetData>
    <row r="3" spans="2:13">
      <c r="I3" s="179"/>
      <c r="J3" s="154"/>
      <c r="K3" s="125" t="s">
        <v>126</v>
      </c>
      <c r="L3" s="41" t="s">
        <v>90</v>
      </c>
    </row>
    <row r="4" spans="2:13">
      <c r="D4" s="23" t="s">
        <v>12</v>
      </c>
      <c r="E4" s="23" t="s">
        <v>69</v>
      </c>
      <c r="F4" s="23" t="s">
        <v>70</v>
      </c>
      <c r="G4" s="23" t="s">
        <v>71</v>
      </c>
      <c r="H4" s="23" t="s">
        <v>72</v>
      </c>
      <c r="I4" s="23" t="s">
        <v>129</v>
      </c>
      <c r="J4" s="155" t="s">
        <v>155</v>
      </c>
      <c r="K4" s="24" t="s">
        <v>158</v>
      </c>
      <c r="L4" s="23" t="s">
        <v>167</v>
      </c>
    </row>
    <row r="5" spans="2:13">
      <c r="B5" s="10" t="s">
        <v>120</v>
      </c>
      <c r="D5" s="23" t="s">
        <v>75</v>
      </c>
      <c r="E5" s="23" t="s">
        <v>76</v>
      </c>
      <c r="F5" s="23" t="s">
        <v>77</v>
      </c>
      <c r="G5" s="23" t="s">
        <v>78</v>
      </c>
      <c r="H5" s="23" t="s">
        <v>79</v>
      </c>
      <c r="I5" s="23" t="s">
        <v>80</v>
      </c>
      <c r="J5" s="155" t="s">
        <v>141</v>
      </c>
      <c r="K5" s="24" t="s">
        <v>159</v>
      </c>
      <c r="L5" s="23" t="s">
        <v>168</v>
      </c>
    </row>
    <row r="6" spans="2:13">
      <c r="B6" s="1" t="s">
        <v>25</v>
      </c>
      <c r="C6" s="1" t="s">
        <v>125</v>
      </c>
      <c r="D6" s="23" t="s">
        <v>74</v>
      </c>
      <c r="E6" s="23" t="s">
        <v>81</v>
      </c>
      <c r="F6" s="23" t="s">
        <v>82</v>
      </c>
      <c r="G6" s="23" t="s">
        <v>83</v>
      </c>
      <c r="H6" s="23" t="s">
        <v>84</v>
      </c>
      <c r="I6" s="23" t="s">
        <v>85</v>
      </c>
      <c r="J6" s="155" t="s">
        <v>156</v>
      </c>
      <c r="K6" s="24" t="s">
        <v>157</v>
      </c>
      <c r="L6" s="23" t="s">
        <v>169</v>
      </c>
    </row>
    <row r="7" spans="2:13">
      <c r="B7" s="12" t="s">
        <v>52</v>
      </c>
      <c r="C7" s="12" t="s">
        <v>89</v>
      </c>
      <c r="D7" s="14"/>
      <c r="E7" s="14"/>
      <c r="F7" s="14"/>
      <c r="G7" s="14"/>
      <c r="H7" s="14"/>
      <c r="I7" s="14"/>
      <c r="J7" s="156"/>
      <c r="K7" s="126"/>
      <c r="L7" s="15"/>
    </row>
    <row r="8" spans="2:13">
      <c r="B8" s="1" t="s">
        <v>47</v>
      </c>
      <c r="C8" s="1" t="s">
        <v>91</v>
      </c>
      <c r="D8" s="4">
        <v>25882</v>
      </c>
      <c r="E8" s="4">
        <v>27699</v>
      </c>
      <c r="F8" s="4">
        <v>40927</v>
      </c>
      <c r="G8" s="4">
        <v>66279</v>
      </c>
      <c r="H8" s="4">
        <v>43701</v>
      </c>
      <c r="I8" s="36">
        <v>52710</v>
      </c>
      <c r="J8" s="36">
        <v>47429</v>
      </c>
      <c r="K8" s="100">
        <f>四半期・Quarterly!AQ8</f>
        <v>59560</v>
      </c>
      <c r="L8" s="4" t="s">
        <v>103</v>
      </c>
    </row>
    <row r="9" spans="2:13">
      <c r="B9" s="1" t="s">
        <v>0</v>
      </c>
      <c r="C9" s="1" t="s">
        <v>1</v>
      </c>
      <c r="D9" s="4">
        <v>28272</v>
      </c>
      <c r="E9" s="4">
        <v>25255</v>
      </c>
      <c r="F9" s="4">
        <v>29706</v>
      </c>
      <c r="G9" s="4">
        <v>50666</v>
      </c>
      <c r="H9" s="4">
        <v>53822</v>
      </c>
      <c r="I9" s="36">
        <v>50471</v>
      </c>
      <c r="J9" s="36">
        <v>53479</v>
      </c>
      <c r="K9" s="100">
        <f>四半期・Quarterly!AQ9</f>
        <v>54365</v>
      </c>
      <c r="L9" s="173">
        <v>64000</v>
      </c>
    </row>
    <row r="10" spans="2:13">
      <c r="B10" s="1" t="s">
        <v>2</v>
      </c>
      <c r="C10" s="1" t="s">
        <v>5</v>
      </c>
      <c r="D10" s="4">
        <v>937</v>
      </c>
      <c r="E10" s="4">
        <v>812</v>
      </c>
      <c r="F10" s="4">
        <v>3618</v>
      </c>
      <c r="G10" s="4">
        <v>11505</v>
      </c>
      <c r="H10" s="4">
        <v>10037</v>
      </c>
      <c r="I10" s="36">
        <v>8661</v>
      </c>
      <c r="J10" s="36">
        <v>8880</v>
      </c>
      <c r="K10" s="100">
        <f>四半期・Quarterly!AQ10</f>
        <v>6917</v>
      </c>
      <c r="L10" s="173">
        <v>10240</v>
      </c>
    </row>
    <row r="11" spans="2:13" ht="17.45" customHeight="1">
      <c r="B11" s="1" t="s">
        <v>17</v>
      </c>
      <c r="C11" s="1" t="s">
        <v>18</v>
      </c>
      <c r="D11" s="5">
        <v>3.3</v>
      </c>
      <c r="E11" s="5">
        <v>3.2</v>
      </c>
      <c r="F11" s="5">
        <v>12.2</v>
      </c>
      <c r="G11" s="5">
        <v>22.7</v>
      </c>
      <c r="H11" s="5">
        <v>18.600000000000001</v>
      </c>
      <c r="I11" s="157">
        <v>17.2</v>
      </c>
      <c r="J11" s="157">
        <v>16.600000000000001</v>
      </c>
      <c r="K11" s="114">
        <f>四半期・Quarterly!AQ11</f>
        <v>12.72</v>
      </c>
      <c r="L11" s="176">
        <v>16</v>
      </c>
    </row>
    <row r="12" spans="2:13">
      <c r="B12" s="1" t="s">
        <v>3</v>
      </c>
      <c r="C12" s="1" t="s">
        <v>6</v>
      </c>
      <c r="D12" s="4">
        <v>939</v>
      </c>
      <c r="E12" s="4">
        <v>647</v>
      </c>
      <c r="F12" s="4">
        <v>3818</v>
      </c>
      <c r="G12" s="4">
        <v>11724</v>
      </c>
      <c r="H12" s="4">
        <v>10206</v>
      </c>
      <c r="I12" s="36">
        <v>9079</v>
      </c>
      <c r="J12" s="36">
        <v>9400</v>
      </c>
      <c r="K12" s="100">
        <f>四半期・Quarterly!AQ12</f>
        <v>6947</v>
      </c>
      <c r="L12" s="173">
        <v>10240</v>
      </c>
    </row>
    <row r="13" spans="2:13">
      <c r="B13" s="1" t="s">
        <v>19</v>
      </c>
      <c r="C13" s="1" t="s">
        <v>116</v>
      </c>
      <c r="D13" s="5">
        <v>3.3</v>
      </c>
      <c r="E13" s="5">
        <v>2.6</v>
      </c>
      <c r="F13" s="5">
        <v>12.9</v>
      </c>
      <c r="G13" s="5">
        <v>23.1</v>
      </c>
      <c r="H13" s="6">
        <v>19</v>
      </c>
      <c r="I13" s="158">
        <v>18</v>
      </c>
      <c r="J13" s="158">
        <v>17.600000000000001</v>
      </c>
      <c r="K13" s="114">
        <f>四半期・Quarterly!AQ13</f>
        <v>12.770000000000001</v>
      </c>
      <c r="L13" s="176">
        <v>16</v>
      </c>
    </row>
    <row r="14" spans="2:13">
      <c r="B14" s="1" t="s">
        <v>4</v>
      </c>
      <c r="C14" s="1" t="s">
        <v>7</v>
      </c>
      <c r="D14" s="4">
        <v>877</v>
      </c>
      <c r="E14" s="4">
        <v>368</v>
      </c>
      <c r="F14" s="4">
        <v>2663</v>
      </c>
      <c r="G14" s="4">
        <v>8129</v>
      </c>
      <c r="H14" s="4">
        <v>7346</v>
      </c>
      <c r="I14" s="36">
        <v>6444</v>
      </c>
      <c r="J14" s="36">
        <v>8121</v>
      </c>
      <c r="K14" s="100">
        <f>四半期・Quarterly!AQ14</f>
        <v>4593</v>
      </c>
      <c r="L14" s="173">
        <v>7000</v>
      </c>
      <c r="M14" s="197"/>
    </row>
    <row r="15" spans="2:13">
      <c r="B15" s="1" t="s">
        <v>10</v>
      </c>
      <c r="C15" s="1" t="s">
        <v>8</v>
      </c>
      <c r="D15" s="4">
        <v>43968</v>
      </c>
      <c r="E15" s="4">
        <v>43124</v>
      </c>
      <c r="F15" s="4">
        <v>51790</v>
      </c>
      <c r="G15" s="4">
        <v>71333</v>
      </c>
      <c r="H15" s="4">
        <v>73468</v>
      </c>
      <c r="I15" s="36">
        <v>87861</v>
      </c>
      <c r="J15" s="36">
        <v>83228</v>
      </c>
      <c r="K15" s="100">
        <f>四半期・Quarterly!AQ15</f>
        <v>106267</v>
      </c>
      <c r="L15" s="173" t="s">
        <v>102</v>
      </c>
    </row>
    <row r="16" spans="2:13">
      <c r="B16" s="1" t="s">
        <v>11</v>
      </c>
      <c r="C16" s="1" t="s">
        <v>9</v>
      </c>
      <c r="D16" s="4">
        <v>27722</v>
      </c>
      <c r="E16" s="4">
        <v>27017</v>
      </c>
      <c r="F16" s="4">
        <v>31503</v>
      </c>
      <c r="G16" s="4">
        <v>41121</v>
      </c>
      <c r="H16" s="4">
        <v>47623</v>
      </c>
      <c r="I16" s="36">
        <v>58435</v>
      </c>
      <c r="J16" s="36">
        <v>61386</v>
      </c>
      <c r="K16" s="100">
        <f>四半期・Quarterly!AQ16</f>
        <v>70611</v>
      </c>
      <c r="L16" s="173" t="s">
        <v>102</v>
      </c>
    </row>
    <row r="17" spans="2:12">
      <c r="B17" s="1" t="s">
        <v>20</v>
      </c>
      <c r="C17" s="1" t="s">
        <v>130</v>
      </c>
      <c r="D17" s="5">
        <v>62.8</v>
      </c>
      <c r="E17" s="5">
        <v>62.4</v>
      </c>
      <c r="F17" s="5">
        <v>60.2</v>
      </c>
      <c r="G17" s="5">
        <v>57.1</v>
      </c>
      <c r="H17" s="5">
        <v>64.3</v>
      </c>
      <c r="I17" s="158">
        <v>66.5</v>
      </c>
      <c r="J17" s="158">
        <v>73.8</v>
      </c>
      <c r="K17" s="114">
        <f>四半期・Quarterly!AQ17</f>
        <v>66.44</v>
      </c>
      <c r="L17" s="173" t="s">
        <v>102</v>
      </c>
    </row>
    <row r="18" spans="2:12">
      <c r="B18" s="1" t="s">
        <v>21</v>
      </c>
      <c r="C18" s="1" t="s">
        <v>22</v>
      </c>
      <c r="D18" s="5">
        <v>3.2</v>
      </c>
      <c r="E18" s="5">
        <v>1.4</v>
      </c>
      <c r="F18" s="5">
        <v>9.1999999999999993</v>
      </c>
      <c r="G18" s="5">
        <v>22.6</v>
      </c>
      <c r="H18" s="5">
        <v>16.7</v>
      </c>
      <c r="I18" s="158">
        <v>12.2</v>
      </c>
      <c r="J18" s="158">
        <v>13.5551605594934</v>
      </c>
      <c r="K18" s="114">
        <f>四半期・Quarterly!AQ18</f>
        <v>6.9567160771118868</v>
      </c>
      <c r="L18" s="173" t="s">
        <v>102</v>
      </c>
    </row>
    <row r="19" spans="2:12">
      <c r="B19" s="1" t="s">
        <v>148</v>
      </c>
      <c r="C19" s="1" t="s">
        <v>149</v>
      </c>
      <c r="D19" s="7">
        <v>35.090000000000003</v>
      </c>
      <c r="E19" s="7">
        <v>4.916666666666667</v>
      </c>
      <c r="F19" s="7">
        <v>35.496666666666663</v>
      </c>
      <c r="G19" s="7">
        <v>108.36</v>
      </c>
      <c r="H19" s="7">
        <v>97.896666666666661</v>
      </c>
      <c r="I19" s="159">
        <v>85.899999999999991</v>
      </c>
      <c r="J19" s="159">
        <v>108.27642488273527</v>
      </c>
      <c r="K19" s="114">
        <f>四半期・Quarterly!AQ19</f>
        <v>61.22455064485969</v>
      </c>
      <c r="L19" s="210">
        <v>93.3</v>
      </c>
    </row>
    <row r="20" spans="2:12">
      <c r="B20" s="1" t="s">
        <v>150</v>
      </c>
      <c r="C20" s="1" t="s">
        <v>151</v>
      </c>
      <c r="D20" s="7">
        <v>16</v>
      </c>
      <c r="E20" s="7">
        <v>5.333333333333333</v>
      </c>
      <c r="F20" s="7">
        <v>5.333333333333333</v>
      </c>
      <c r="G20" s="7">
        <v>16.666666666666668</v>
      </c>
      <c r="H20" s="7">
        <v>13.333333333333334</v>
      </c>
      <c r="I20" s="159">
        <v>13.333333333333334</v>
      </c>
      <c r="J20" s="159">
        <v>20</v>
      </c>
      <c r="K20" s="114">
        <f>四半期・Quarterly!AQ20</f>
        <v>20</v>
      </c>
      <c r="L20" s="209">
        <v>24</v>
      </c>
    </row>
    <row r="21" spans="2:12">
      <c r="B21" s="1" t="s">
        <v>24</v>
      </c>
      <c r="C21" s="1" t="s">
        <v>23</v>
      </c>
      <c r="D21" s="5">
        <v>45.6</v>
      </c>
      <c r="E21" s="5">
        <v>108.5</v>
      </c>
      <c r="F21" s="5">
        <v>15</v>
      </c>
      <c r="G21" s="5">
        <v>15.4</v>
      </c>
      <c r="H21" s="5">
        <v>13.6</v>
      </c>
      <c r="I21" s="160">
        <v>15.5</v>
      </c>
      <c r="J21" s="160">
        <v>18.471241566814101</v>
      </c>
      <c r="K21" s="114">
        <f>四半期・Quarterly!AQ21</f>
        <v>32.66663420040824</v>
      </c>
      <c r="L21" s="211">
        <v>25.7</v>
      </c>
    </row>
    <row r="22" spans="2:12">
      <c r="D22" s="3"/>
      <c r="E22" s="3"/>
      <c r="F22" s="3"/>
      <c r="G22" s="3"/>
      <c r="H22" s="8"/>
      <c r="I22" s="161"/>
      <c r="J22" s="161"/>
      <c r="K22" s="144"/>
      <c r="L22" s="3"/>
    </row>
    <row r="23" spans="2:12">
      <c r="B23" s="12" t="s">
        <v>51</v>
      </c>
      <c r="C23" s="12" t="s">
        <v>88</v>
      </c>
      <c r="D23" s="21"/>
      <c r="E23" s="21"/>
      <c r="F23" s="21"/>
      <c r="G23" s="21"/>
      <c r="H23" s="22"/>
      <c r="I23" s="22"/>
      <c r="J23" s="22"/>
      <c r="K23" s="135"/>
      <c r="L23" s="21"/>
    </row>
    <row r="24" spans="2:12">
      <c r="B24" s="10" t="s">
        <v>48</v>
      </c>
      <c r="C24" s="10" t="s">
        <v>86</v>
      </c>
      <c r="D24" s="19">
        <v>25882</v>
      </c>
      <c r="E24" s="19">
        <v>27699</v>
      </c>
      <c r="F24" s="19">
        <v>40927</v>
      </c>
      <c r="G24" s="19">
        <v>66279</v>
      </c>
      <c r="H24" s="19">
        <v>43701</v>
      </c>
      <c r="I24" s="42">
        <f>I8</f>
        <v>52710</v>
      </c>
      <c r="J24" s="42">
        <v>47429</v>
      </c>
      <c r="K24" s="97">
        <f>K8</f>
        <v>59560</v>
      </c>
      <c r="L24" s="4" t="s">
        <v>102</v>
      </c>
    </row>
    <row r="25" spans="2:12">
      <c r="B25" s="2" t="s">
        <v>26</v>
      </c>
      <c r="C25" s="17" t="s">
        <v>106</v>
      </c>
      <c r="D25" s="8">
        <v>5957</v>
      </c>
      <c r="E25" s="8">
        <v>6705</v>
      </c>
      <c r="F25" s="8">
        <v>8860</v>
      </c>
      <c r="G25" s="8">
        <v>16050</v>
      </c>
      <c r="H25" s="8">
        <v>10143</v>
      </c>
      <c r="I25" s="44">
        <v>12574</v>
      </c>
      <c r="J25" s="44">
        <v>11693</v>
      </c>
      <c r="K25" s="190">
        <f>四半期・Quarterly!AQ25</f>
        <v>12554</v>
      </c>
      <c r="L25" s="4" t="s">
        <v>102</v>
      </c>
    </row>
    <row r="26" spans="2:12">
      <c r="B26" s="2" t="s">
        <v>27</v>
      </c>
      <c r="C26" s="2" t="s">
        <v>133</v>
      </c>
      <c r="D26" s="8">
        <v>11257</v>
      </c>
      <c r="E26" s="8">
        <v>11871</v>
      </c>
      <c r="F26" s="8">
        <v>18710</v>
      </c>
      <c r="G26" s="8">
        <v>33406</v>
      </c>
      <c r="H26" s="8">
        <v>20007</v>
      </c>
      <c r="I26" s="44">
        <v>26972</v>
      </c>
      <c r="J26" s="44">
        <v>21102</v>
      </c>
      <c r="K26" s="190">
        <f>四半期・Quarterly!AQ26</f>
        <v>28665</v>
      </c>
      <c r="L26" s="4" t="s">
        <v>102</v>
      </c>
    </row>
    <row r="27" spans="2:12">
      <c r="B27" s="2" t="s">
        <v>28</v>
      </c>
      <c r="C27" s="2" t="s">
        <v>134</v>
      </c>
      <c r="D27" s="8">
        <v>371</v>
      </c>
      <c r="E27" s="8">
        <v>1137</v>
      </c>
      <c r="F27" s="8">
        <v>3895</v>
      </c>
      <c r="G27" s="8">
        <v>5647</v>
      </c>
      <c r="H27" s="8">
        <v>1472</v>
      </c>
      <c r="I27" s="44">
        <v>807</v>
      </c>
      <c r="J27" s="44">
        <v>1291</v>
      </c>
      <c r="K27" s="190">
        <f>四半期・Quarterly!AQ27</f>
        <v>2984</v>
      </c>
      <c r="L27" s="4" t="s">
        <v>102</v>
      </c>
    </row>
    <row r="28" spans="2:12">
      <c r="B28" s="2" t="s">
        <v>152</v>
      </c>
      <c r="C28" s="2" t="s">
        <v>153</v>
      </c>
      <c r="D28" s="8">
        <v>5255</v>
      </c>
      <c r="E28" s="8">
        <v>5166</v>
      </c>
      <c r="F28" s="8">
        <v>5982</v>
      </c>
      <c r="G28" s="8">
        <v>6806</v>
      </c>
      <c r="H28" s="8">
        <v>7067</v>
      </c>
      <c r="I28" s="44">
        <v>7934</v>
      </c>
      <c r="J28" s="44">
        <v>9432</v>
      </c>
      <c r="K28" s="190">
        <f>四半期・Quarterly!AQ28</f>
        <v>9862</v>
      </c>
      <c r="L28" s="4" t="s">
        <v>102</v>
      </c>
    </row>
    <row r="29" spans="2:12">
      <c r="B29" s="2" t="s">
        <v>147</v>
      </c>
      <c r="C29" s="2" t="s">
        <v>170</v>
      </c>
      <c r="D29" s="8">
        <v>1599</v>
      </c>
      <c r="E29" s="8">
        <v>1618</v>
      </c>
      <c r="F29" s="8">
        <v>1832</v>
      </c>
      <c r="G29" s="8">
        <v>1740</v>
      </c>
      <c r="H29" s="8">
        <v>1987</v>
      </c>
      <c r="I29" s="44">
        <v>2157</v>
      </c>
      <c r="J29" s="44">
        <v>2256</v>
      </c>
      <c r="K29" s="190">
        <f>四半期・Quarterly!AQ29</f>
        <v>2536</v>
      </c>
      <c r="L29" s="4" t="s">
        <v>102</v>
      </c>
    </row>
    <row r="30" spans="2:12">
      <c r="B30" s="2" t="s">
        <v>29</v>
      </c>
      <c r="C30" s="2" t="s">
        <v>30</v>
      </c>
      <c r="D30" s="8">
        <v>1441</v>
      </c>
      <c r="E30" s="8">
        <v>1199</v>
      </c>
      <c r="F30" s="8">
        <v>1645</v>
      </c>
      <c r="G30" s="8">
        <v>2627</v>
      </c>
      <c r="H30" s="8">
        <v>3024</v>
      </c>
      <c r="I30" s="44">
        <v>2264</v>
      </c>
      <c r="J30" s="44">
        <v>1651</v>
      </c>
      <c r="K30" s="190">
        <f>四半期・Quarterly!AQ30</f>
        <v>2957</v>
      </c>
      <c r="L30" s="4" t="s">
        <v>102</v>
      </c>
    </row>
    <row r="31" spans="2:12">
      <c r="D31" s="8"/>
      <c r="E31" s="8"/>
      <c r="F31" s="8"/>
      <c r="G31" s="8"/>
      <c r="H31" s="8"/>
      <c r="I31" s="8"/>
      <c r="J31" s="8"/>
      <c r="K31" s="191"/>
      <c r="L31" s="3"/>
    </row>
    <row r="32" spans="2:12">
      <c r="B32" s="10" t="s">
        <v>49</v>
      </c>
      <c r="C32" s="10" t="s">
        <v>87</v>
      </c>
      <c r="D32" s="20">
        <v>25882</v>
      </c>
      <c r="E32" s="20">
        <v>27699</v>
      </c>
      <c r="F32" s="20">
        <v>40927</v>
      </c>
      <c r="G32" s="20">
        <v>66279</v>
      </c>
      <c r="H32" s="20">
        <v>43701</v>
      </c>
      <c r="I32" s="42">
        <f>I8</f>
        <v>52710</v>
      </c>
      <c r="J32" s="42">
        <v>47429</v>
      </c>
      <c r="K32" s="97">
        <f>K8</f>
        <v>59560</v>
      </c>
      <c r="L32" s="4" t="s">
        <v>102</v>
      </c>
    </row>
    <row r="33" spans="2:12">
      <c r="B33" s="2" t="s">
        <v>33</v>
      </c>
      <c r="C33" s="2" t="s">
        <v>40</v>
      </c>
      <c r="D33" s="8">
        <v>4530</v>
      </c>
      <c r="E33" s="8">
        <v>3863</v>
      </c>
      <c r="F33" s="8">
        <v>4513</v>
      </c>
      <c r="G33" s="8">
        <v>6807</v>
      </c>
      <c r="H33" s="8">
        <v>8288</v>
      </c>
      <c r="I33" s="44">
        <v>6399</v>
      </c>
      <c r="J33" s="44">
        <v>6570</v>
      </c>
      <c r="K33" s="190">
        <f>四半期・Quarterly!AQ33</f>
        <v>7875</v>
      </c>
      <c r="L33" s="4" t="s">
        <v>102</v>
      </c>
    </row>
    <row r="34" spans="2:12">
      <c r="B34" s="2" t="s">
        <v>34</v>
      </c>
      <c r="C34" s="2" t="s">
        <v>41</v>
      </c>
      <c r="D34" s="8">
        <v>5964</v>
      </c>
      <c r="E34" s="8">
        <v>6263</v>
      </c>
      <c r="F34" s="8">
        <v>8547</v>
      </c>
      <c r="G34" s="8">
        <v>12852</v>
      </c>
      <c r="H34" s="8">
        <v>5031</v>
      </c>
      <c r="I34" s="44">
        <v>6246</v>
      </c>
      <c r="J34" s="44">
        <v>6397</v>
      </c>
      <c r="K34" s="190">
        <f>四半期・Quarterly!AQ34</f>
        <v>9573</v>
      </c>
      <c r="L34" s="4" t="s">
        <v>102</v>
      </c>
    </row>
    <row r="35" spans="2:12">
      <c r="B35" s="2" t="s">
        <v>35</v>
      </c>
      <c r="C35" s="2" t="s">
        <v>42</v>
      </c>
      <c r="D35" s="8">
        <v>4109</v>
      </c>
      <c r="E35" s="8">
        <v>3524</v>
      </c>
      <c r="F35" s="8">
        <v>4023</v>
      </c>
      <c r="G35" s="8">
        <v>4942</v>
      </c>
      <c r="H35" s="8">
        <v>3848</v>
      </c>
      <c r="I35" s="44">
        <v>8598</v>
      </c>
      <c r="J35" s="44">
        <v>5069</v>
      </c>
      <c r="K35" s="190">
        <f>四半期・Quarterly!AQ35</f>
        <v>5619</v>
      </c>
      <c r="L35" s="4" t="s">
        <v>102</v>
      </c>
    </row>
    <row r="36" spans="2:12">
      <c r="B36" s="2" t="s">
        <v>36</v>
      </c>
      <c r="C36" s="2" t="s">
        <v>43</v>
      </c>
      <c r="D36" s="8">
        <v>5972</v>
      </c>
      <c r="E36" s="8">
        <v>8537</v>
      </c>
      <c r="F36" s="8">
        <v>17871</v>
      </c>
      <c r="G36" s="8">
        <v>27091</v>
      </c>
      <c r="H36" s="8">
        <v>13665</v>
      </c>
      <c r="I36" s="44">
        <v>17303</v>
      </c>
      <c r="J36" s="44">
        <v>16790</v>
      </c>
      <c r="K36" s="190">
        <f>四半期・Quarterly!AQ36</f>
        <v>23300</v>
      </c>
      <c r="L36" s="4" t="s">
        <v>102</v>
      </c>
    </row>
    <row r="37" spans="2:12" ht="17.45" customHeight="1">
      <c r="B37" s="2" t="s">
        <v>37</v>
      </c>
      <c r="C37" s="2" t="s">
        <v>44</v>
      </c>
      <c r="D37" s="8">
        <v>3953</v>
      </c>
      <c r="E37" s="8">
        <v>3862</v>
      </c>
      <c r="F37" s="8">
        <v>4479</v>
      </c>
      <c r="G37" s="8">
        <v>12088</v>
      </c>
      <c r="H37" s="8">
        <v>11085</v>
      </c>
      <c r="I37" s="44">
        <v>12311</v>
      </c>
      <c r="J37" s="44">
        <v>11038</v>
      </c>
      <c r="K37" s="190">
        <f>四半期・Quarterly!AQ37</f>
        <v>10384</v>
      </c>
      <c r="L37" s="4" t="s">
        <v>102</v>
      </c>
    </row>
    <row r="38" spans="2:12">
      <c r="B38" s="2" t="s">
        <v>38</v>
      </c>
      <c r="C38" s="2" t="s">
        <v>45</v>
      </c>
      <c r="D38" s="8">
        <v>680</v>
      </c>
      <c r="E38" s="8">
        <v>1630</v>
      </c>
      <c r="F38" s="8">
        <v>1053</v>
      </c>
      <c r="G38" s="8">
        <v>2120</v>
      </c>
      <c r="H38" s="8">
        <v>1281</v>
      </c>
      <c r="I38" s="44">
        <v>1729</v>
      </c>
      <c r="J38" s="44">
        <v>1278</v>
      </c>
      <c r="K38" s="190">
        <f>四半期・Quarterly!AQ38</f>
        <v>2236</v>
      </c>
      <c r="L38" s="4" t="s">
        <v>102</v>
      </c>
    </row>
    <row r="39" spans="2:12">
      <c r="B39" s="2" t="s">
        <v>39</v>
      </c>
      <c r="C39" s="2" t="s">
        <v>46</v>
      </c>
      <c r="D39" s="8">
        <v>672</v>
      </c>
      <c r="E39" s="8">
        <v>17</v>
      </c>
      <c r="F39" s="8">
        <v>438</v>
      </c>
      <c r="G39" s="8">
        <v>377</v>
      </c>
      <c r="H39" s="8">
        <v>501</v>
      </c>
      <c r="I39" s="44">
        <v>121</v>
      </c>
      <c r="J39" s="44">
        <v>284</v>
      </c>
      <c r="K39" s="190">
        <f>四半期・Quarterly!AQ39</f>
        <v>570</v>
      </c>
      <c r="L39" s="4" t="s">
        <v>102</v>
      </c>
    </row>
    <row r="40" spans="2:12">
      <c r="D40" s="8"/>
      <c r="E40" s="8"/>
      <c r="F40" s="8"/>
      <c r="G40" s="8"/>
      <c r="H40" s="8"/>
      <c r="I40" s="8"/>
      <c r="J40" s="8"/>
      <c r="K40" s="153"/>
      <c r="L40" s="3"/>
    </row>
    <row r="41" spans="2:12">
      <c r="B41" s="12" t="s">
        <v>50</v>
      </c>
      <c r="C41" s="12" t="s">
        <v>117</v>
      </c>
      <c r="D41" s="16"/>
      <c r="E41" s="16"/>
      <c r="F41" s="16"/>
      <c r="G41" s="16"/>
      <c r="H41" s="16"/>
      <c r="I41" s="16"/>
      <c r="J41" s="16"/>
      <c r="K41" s="136"/>
      <c r="L41" s="15"/>
    </row>
    <row r="42" spans="2:12">
      <c r="B42" s="10" t="s">
        <v>31</v>
      </c>
      <c r="C42" s="10" t="s">
        <v>118</v>
      </c>
      <c r="D42" s="19">
        <v>28272</v>
      </c>
      <c r="E42" s="19">
        <v>25255</v>
      </c>
      <c r="F42" s="19">
        <v>29706</v>
      </c>
      <c r="G42" s="19">
        <v>50666</v>
      </c>
      <c r="H42" s="19">
        <v>53822</v>
      </c>
      <c r="I42" s="42">
        <f>I9</f>
        <v>50471</v>
      </c>
      <c r="J42" s="42">
        <v>53479</v>
      </c>
      <c r="K42" s="97">
        <f>K9</f>
        <v>54365</v>
      </c>
      <c r="L42" s="174">
        <f>L9</f>
        <v>64000</v>
      </c>
    </row>
    <row r="43" spans="2:12">
      <c r="B43" s="17" t="s">
        <v>26</v>
      </c>
      <c r="C43" s="17" t="s">
        <v>106</v>
      </c>
      <c r="D43" s="4">
        <v>6833</v>
      </c>
      <c r="E43" s="4">
        <v>5550</v>
      </c>
      <c r="F43" s="4">
        <v>6861</v>
      </c>
      <c r="G43" s="4">
        <v>11530</v>
      </c>
      <c r="H43" s="4">
        <v>13120</v>
      </c>
      <c r="I43" s="36">
        <v>11458</v>
      </c>
      <c r="J43" s="36">
        <v>13183</v>
      </c>
      <c r="K43" s="100">
        <f>四半期・Quarterly!AQ43</f>
        <v>11977</v>
      </c>
      <c r="L43" s="173" t="s">
        <v>102</v>
      </c>
    </row>
    <row r="44" spans="2:12">
      <c r="B44" s="2" t="s">
        <v>27</v>
      </c>
      <c r="C44" s="2" t="s">
        <v>133</v>
      </c>
      <c r="D44" s="4">
        <v>11825</v>
      </c>
      <c r="E44" s="4">
        <v>10779</v>
      </c>
      <c r="F44" s="4">
        <v>12202</v>
      </c>
      <c r="G44" s="4">
        <v>24707</v>
      </c>
      <c r="H44" s="4">
        <v>25723</v>
      </c>
      <c r="I44" s="36">
        <v>25609</v>
      </c>
      <c r="J44" s="36">
        <v>24455</v>
      </c>
      <c r="K44" s="100">
        <f>四半期・Quarterly!AQ44</f>
        <v>24586</v>
      </c>
      <c r="L44" s="173" t="s">
        <v>102</v>
      </c>
    </row>
    <row r="45" spans="2:12">
      <c r="B45" s="2" t="s">
        <v>28</v>
      </c>
      <c r="C45" s="2" t="s">
        <v>134</v>
      </c>
      <c r="D45" s="4">
        <v>1005</v>
      </c>
      <c r="E45" s="4">
        <v>741</v>
      </c>
      <c r="F45" s="4">
        <v>2047</v>
      </c>
      <c r="G45" s="4">
        <v>4147</v>
      </c>
      <c r="H45" s="4">
        <v>2424</v>
      </c>
      <c r="I45" s="36">
        <v>1256</v>
      </c>
      <c r="J45" s="36">
        <v>1892</v>
      </c>
      <c r="K45" s="100">
        <f>四半期・Quarterly!AQ45</f>
        <v>3827</v>
      </c>
      <c r="L45" s="173" t="s">
        <v>102</v>
      </c>
    </row>
    <row r="46" spans="2:12">
      <c r="B46" s="2" t="s">
        <v>152</v>
      </c>
      <c r="C46" s="2" t="s">
        <v>153</v>
      </c>
      <c r="D46" s="4">
        <v>5160</v>
      </c>
      <c r="E46" s="4">
        <v>4831</v>
      </c>
      <c r="F46" s="4">
        <v>5425</v>
      </c>
      <c r="G46" s="4">
        <v>6331</v>
      </c>
      <c r="H46" s="4">
        <v>8016</v>
      </c>
      <c r="I46" s="36">
        <v>7578</v>
      </c>
      <c r="J46" s="36">
        <v>9426</v>
      </c>
      <c r="K46" s="100">
        <f>四半期・Quarterly!AQ46</f>
        <v>9479</v>
      </c>
      <c r="L46" s="173" t="s">
        <v>102</v>
      </c>
    </row>
    <row r="47" spans="2:12">
      <c r="B47" s="2" t="s">
        <v>147</v>
      </c>
      <c r="C47" s="2" t="s">
        <v>170</v>
      </c>
      <c r="D47" s="4">
        <v>1602</v>
      </c>
      <c r="E47" s="4">
        <v>1613</v>
      </c>
      <c r="F47" s="4">
        <v>1806</v>
      </c>
      <c r="G47" s="4">
        <v>1723</v>
      </c>
      <c r="H47" s="4">
        <v>1950</v>
      </c>
      <c r="I47" s="36">
        <v>2150</v>
      </c>
      <c r="J47" s="36">
        <v>2263</v>
      </c>
      <c r="K47" s="100">
        <f>四半期・Quarterly!AQ47</f>
        <v>2487</v>
      </c>
      <c r="L47" s="173" t="s">
        <v>102</v>
      </c>
    </row>
    <row r="48" spans="2:12">
      <c r="B48" s="2" t="s">
        <v>29</v>
      </c>
      <c r="C48" s="2" t="s">
        <v>30</v>
      </c>
      <c r="D48" s="4">
        <v>1844</v>
      </c>
      <c r="E48" s="4">
        <v>1737</v>
      </c>
      <c r="F48" s="4">
        <v>1364</v>
      </c>
      <c r="G48" s="4">
        <v>2227</v>
      </c>
      <c r="H48" s="4">
        <v>2586</v>
      </c>
      <c r="I48" s="36">
        <v>2417</v>
      </c>
      <c r="J48" s="36">
        <v>2256</v>
      </c>
      <c r="K48" s="100">
        <f>四半期・Quarterly!AQ48</f>
        <v>2007</v>
      </c>
      <c r="L48" s="173" t="s">
        <v>102</v>
      </c>
    </row>
    <row r="49" spans="2:12">
      <c r="B49" s="2"/>
      <c r="D49" s="8"/>
      <c r="E49" s="8"/>
      <c r="F49" s="8"/>
      <c r="G49" s="8"/>
      <c r="H49" s="8"/>
      <c r="I49" s="8"/>
      <c r="J49" s="8"/>
      <c r="K49" s="124"/>
      <c r="L49" s="175"/>
    </row>
    <row r="50" spans="2:12">
      <c r="B50" s="10" t="s">
        <v>32</v>
      </c>
      <c r="C50" s="10" t="s">
        <v>119</v>
      </c>
      <c r="D50" s="19">
        <v>28272</v>
      </c>
      <c r="E50" s="19">
        <v>25255</v>
      </c>
      <c r="F50" s="19">
        <v>29706</v>
      </c>
      <c r="G50" s="19">
        <v>50666</v>
      </c>
      <c r="H50" s="19">
        <v>53822</v>
      </c>
      <c r="I50" s="42">
        <f>I9</f>
        <v>50471</v>
      </c>
      <c r="J50" s="42">
        <v>53479</v>
      </c>
      <c r="K50" s="97">
        <f>K9</f>
        <v>54365</v>
      </c>
      <c r="L50" s="174">
        <f>L9</f>
        <v>64000</v>
      </c>
    </row>
    <row r="51" spans="2:12">
      <c r="B51" s="2" t="s">
        <v>33</v>
      </c>
      <c r="C51" s="2" t="s">
        <v>40</v>
      </c>
      <c r="D51" s="81">
        <v>4682</v>
      </c>
      <c r="E51" s="81">
        <v>4482</v>
      </c>
      <c r="F51" s="81">
        <v>3841</v>
      </c>
      <c r="G51" s="81">
        <v>5744</v>
      </c>
      <c r="H51" s="81">
        <v>6935</v>
      </c>
      <c r="I51" s="36">
        <v>6939</v>
      </c>
      <c r="J51" s="36">
        <v>6187</v>
      </c>
      <c r="K51" s="100">
        <f>四半期・Quarterly!AQ51</f>
        <v>6913</v>
      </c>
      <c r="L51" s="4" t="s">
        <v>102</v>
      </c>
    </row>
    <row r="52" spans="2:12">
      <c r="B52" s="2" t="s">
        <v>34</v>
      </c>
      <c r="C52" s="2" t="s">
        <v>41</v>
      </c>
      <c r="D52" s="81">
        <v>5819</v>
      </c>
      <c r="E52" s="81">
        <v>6640</v>
      </c>
      <c r="F52" s="81">
        <v>5450</v>
      </c>
      <c r="G52" s="81">
        <v>9399</v>
      </c>
      <c r="H52" s="81">
        <v>9741</v>
      </c>
      <c r="I52" s="36">
        <v>5475</v>
      </c>
      <c r="J52" s="36">
        <v>5999</v>
      </c>
      <c r="K52" s="100">
        <f>四半期・Quarterly!AQ52</f>
        <v>7233</v>
      </c>
      <c r="L52" s="4" t="s">
        <v>102</v>
      </c>
    </row>
    <row r="53" spans="2:12">
      <c r="B53" s="2" t="s">
        <v>35</v>
      </c>
      <c r="C53" s="2" t="s">
        <v>42</v>
      </c>
      <c r="D53" s="81">
        <v>3554</v>
      </c>
      <c r="E53" s="81">
        <v>3366</v>
      </c>
      <c r="F53" s="81">
        <v>4144</v>
      </c>
      <c r="G53" s="81">
        <v>3901</v>
      </c>
      <c r="H53" s="81">
        <v>4562</v>
      </c>
      <c r="I53" s="36">
        <v>7976</v>
      </c>
      <c r="J53" s="36">
        <v>5894</v>
      </c>
      <c r="K53" s="100">
        <f>四半期・Quarterly!AQ53</f>
        <v>4923</v>
      </c>
      <c r="L53" s="4" t="s">
        <v>102</v>
      </c>
    </row>
    <row r="54" spans="2:12">
      <c r="B54" s="2" t="s">
        <v>36</v>
      </c>
      <c r="C54" s="2" t="s">
        <v>43</v>
      </c>
      <c r="D54" s="81">
        <v>7622</v>
      </c>
      <c r="E54" s="81">
        <v>6718</v>
      </c>
      <c r="F54" s="81">
        <v>10925</v>
      </c>
      <c r="G54" s="81">
        <v>23026</v>
      </c>
      <c r="H54" s="81">
        <v>20190</v>
      </c>
      <c r="I54" s="36">
        <v>17139</v>
      </c>
      <c r="J54" s="36">
        <v>19207</v>
      </c>
      <c r="K54" s="100">
        <f>四半期・Quarterly!AQ54</f>
        <v>22227</v>
      </c>
      <c r="L54" s="4" t="s">
        <v>102</v>
      </c>
    </row>
    <row r="55" spans="2:12">
      <c r="B55" s="2" t="s">
        <v>37</v>
      </c>
      <c r="C55" s="2" t="s">
        <v>44</v>
      </c>
      <c r="D55" s="81">
        <v>4769</v>
      </c>
      <c r="E55" s="81">
        <v>2952</v>
      </c>
      <c r="F55" s="81">
        <v>3421</v>
      </c>
      <c r="G55" s="81">
        <v>6917</v>
      </c>
      <c r="H55" s="81">
        <v>11008</v>
      </c>
      <c r="I55" s="36">
        <v>11919</v>
      </c>
      <c r="J55" s="36">
        <v>13549</v>
      </c>
      <c r="K55" s="100">
        <f>四半期・Quarterly!AQ55</f>
        <v>10416</v>
      </c>
      <c r="L55" s="4" t="s">
        <v>102</v>
      </c>
    </row>
    <row r="56" spans="2:12">
      <c r="B56" s="2" t="s">
        <v>38</v>
      </c>
      <c r="C56" s="2" t="s">
        <v>45</v>
      </c>
      <c r="D56" s="81">
        <v>1488</v>
      </c>
      <c r="E56" s="81">
        <v>697</v>
      </c>
      <c r="F56" s="81">
        <v>1536</v>
      </c>
      <c r="G56" s="81">
        <v>1397</v>
      </c>
      <c r="H56" s="81">
        <v>1052</v>
      </c>
      <c r="I56" s="36">
        <v>798</v>
      </c>
      <c r="J56" s="36">
        <v>2142</v>
      </c>
      <c r="K56" s="100">
        <f>四半期・Quarterly!AQ56</f>
        <v>2529</v>
      </c>
      <c r="L56" s="4" t="s">
        <v>102</v>
      </c>
    </row>
    <row r="57" spans="2:12">
      <c r="B57" s="2" t="s">
        <v>39</v>
      </c>
      <c r="C57" s="2" t="s">
        <v>46</v>
      </c>
      <c r="D57" s="81">
        <v>334</v>
      </c>
      <c r="E57" s="81">
        <v>397</v>
      </c>
      <c r="F57" s="81">
        <v>386</v>
      </c>
      <c r="G57" s="81">
        <v>279</v>
      </c>
      <c r="H57" s="81">
        <v>331</v>
      </c>
      <c r="I57" s="36">
        <v>222</v>
      </c>
      <c r="J57" s="36">
        <v>498</v>
      </c>
      <c r="K57" s="100">
        <f>四半期・Quarterly!AQ57</f>
        <v>122</v>
      </c>
      <c r="L57" s="4" t="s">
        <v>102</v>
      </c>
    </row>
    <row r="58" spans="2:12">
      <c r="B58" s="2"/>
      <c r="C58" s="2"/>
      <c r="D58" s="81"/>
      <c r="E58" s="81"/>
      <c r="F58" s="81"/>
      <c r="G58" s="81"/>
      <c r="H58" s="81"/>
      <c r="I58" s="81"/>
      <c r="J58" s="81"/>
      <c r="K58" s="124"/>
      <c r="L58" s="4"/>
    </row>
    <row r="59" spans="2:12">
      <c r="B59" s="12" t="s">
        <v>127</v>
      </c>
      <c r="C59" s="12" t="s">
        <v>128</v>
      </c>
      <c r="D59" s="22"/>
      <c r="E59" s="22"/>
      <c r="F59" s="22"/>
      <c r="G59" s="22"/>
      <c r="H59" s="22"/>
      <c r="I59" s="22"/>
      <c r="J59" s="22"/>
      <c r="K59" s="192"/>
      <c r="L59" s="21"/>
    </row>
    <row r="60" spans="2:12">
      <c r="B60" s="23" t="s">
        <v>61</v>
      </c>
      <c r="C60" s="23" t="s">
        <v>65</v>
      </c>
      <c r="D60" s="9">
        <v>-2600</v>
      </c>
      <c r="E60" s="9">
        <v>6352</v>
      </c>
      <c r="F60" s="9">
        <v>5311</v>
      </c>
      <c r="G60" s="9">
        <v>6403</v>
      </c>
      <c r="H60" s="9">
        <v>2831</v>
      </c>
      <c r="I60" s="162">
        <v>9665</v>
      </c>
      <c r="J60" s="162">
        <v>10372</v>
      </c>
      <c r="K60" s="100">
        <f>四半期・Quarterly!AQ60</f>
        <v>4120</v>
      </c>
      <c r="L60" s="4" t="s">
        <v>102</v>
      </c>
    </row>
    <row r="61" spans="2:12">
      <c r="B61" s="23" t="s">
        <v>62</v>
      </c>
      <c r="C61" s="23" t="s">
        <v>66</v>
      </c>
      <c r="D61" s="9">
        <v>-2520</v>
      </c>
      <c r="E61" s="9">
        <v>-2536</v>
      </c>
      <c r="F61" s="9">
        <v>-2768</v>
      </c>
      <c r="G61" s="9">
        <v>-6600</v>
      </c>
      <c r="H61" s="9">
        <v>-2746</v>
      </c>
      <c r="I61" s="162">
        <v>-2773</v>
      </c>
      <c r="J61" s="162">
        <v>-4758</v>
      </c>
      <c r="K61" s="100">
        <f>四半期・Quarterly!AQ61</f>
        <v>-5525</v>
      </c>
      <c r="L61" s="4" t="s">
        <v>102</v>
      </c>
    </row>
    <row r="62" spans="2:12">
      <c r="B62" s="23" t="s">
        <v>63</v>
      </c>
      <c r="C62" s="23" t="s">
        <v>67</v>
      </c>
      <c r="D62" s="9">
        <v>6580</v>
      </c>
      <c r="E62" s="9">
        <v>-1560</v>
      </c>
      <c r="F62" s="9">
        <v>-2240</v>
      </c>
      <c r="G62" s="9">
        <v>1925</v>
      </c>
      <c r="H62" s="9">
        <v>3962</v>
      </c>
      <c r="I62" s="162">
        <v>-3524</v>
      </c>
      <c r="J62" s="162">
        <v>-5126</v>
      </c>
      <c r="K62" s="100">
        <f>四半期・Quarterly!AQ62</f>
        <v>6429</v>
      </c>
      <c r="L62" s="4" t="s">
        <v>102</v>
      </c>
    </row>
    <row r="63" spans="2:12">
      <c r="B63" s="23" t="s">
        <v>64</v>
      </c>
      <c r="C63" s="23" t="s">
        <v>68</v>
      </c>
      <c r="D63" s="9">
        <v>7626</v>
      </c>
      <c r="E63" s="9">
        <v>9823</v>
      </c>
      <c r="F63" s="9">
        <v>10268</v>
      </c>
      <c r="G63" s="9">
        <v>12250</v>
      </c>
      <c r="H63" s="9">
        <v>16430</v>
      </c>
      <c r="I63" s="162">
        <v>20517</v>
      </c>
      <c r="J63" s="162">
        <v>20390</v>
      </c>
      <c r="K63" s="100">
        <f>四半期・Quarterly!AQ63</f>
        <v>26381</v>
      </c>
      <c r="L63" s="4" t="s">
        <v>102</v>
      </c>
    </row>
    <row r="64" spans="2:12">
      <c r="B64" s="2"/>
      <c r="C64" s="2"/>
      <c r="D64" s="9"/>
      <c r="E64" s="9"/>
      <c r="F64" s="9"/>
      <c r="G64" s="9"/>
      <c r="H64" s="9"/>
      <c r="I64" s="162"/>
      <c r="J64" s="162"/>
      <c r="K64" s="100"/>
      <c r="L64" s="4"/>
    </row>
    <row r="65" spans="2:13">
      <c r="B65" s="12" t="s">
        <v>53</v>
      </c>
      <c r="C65" s="12" t="s">
        <v>54</v>
      </c>
      <c r="D65" s="22"/>
      <c r="E65" s="22"/>
      <c r="F65" s="22"/>
      <c r="G65" s="22"/>
      <c r="H65" s="22"/>
      <c r="I65" s="22"/>
      <c r="J65" s="22"/>
      <c r="K65" s="192"/>
      <c r="L65" s="21"/>
    </row>
    <row r="66" spans="2:13">
      <c r="B66" s="1" t="s">
        <v>58</v>
      </c>
      <c r="C66" s="1" t="s">
        <v>55</v>
      </c>
      <c r="D66" s="9">
        <v>1453</v>
      </c>
      <c r="E66" s="9">
        <v>2773</v>
      </c>
      <c r="F66" s="9">
        <v>3448</v>
      </c>
      <c r="G66" s="9">
        <v>4772</v>
      </c>
      <c r="H66" s="9">
        <v>2570</v>
      </c>
      <c r="I66" s="162">
        <v>2004</v>
      </c>
      <c r="J66" s="162">
        <v>5391</v>
      </c>
      <c r="K66" s="100">
        <f>四半期・Quarterly!AQ66</f>
        <v>4196</v>
      </c>
      <c r="L66" s="4" t="s">
        <v>102</v>
      </c>
    </row>
    <row r="67" spans="2:13">
      <c r="B67" s="1" t="s">
        <v>59</v>
      </c>
      <c r="C67" s="1" t="s">
        <v>56</v>
      </c>
      <c r="D67" s="9">
        <v>1388</v>
      </c>
      <c r="E67" s="9">
        <v>1503</v>
      </c>
      <c r="F67" s="9">
        <v>1601</v>
      </c>
      <c r="G67" s="9">
        <v>1949</v>
      </c>
      <c r="H67" s="9">
        <v>2498</v>
      </c>
      <c r="I67" s="162">
        <v>2540</v>
      </c>
      <c r="J67" s="162">
        <v>2673</v>
      </c>
      <c r="K67" s="100">
        <f>四半期・Quarterly!AQ67</f>
        <v>3122</v>
      </c>
      <c r="L67" s="4" t="s">
        <v>102</v>
      </c>
    </row>
    <row r="68" spans="2:13">
      <c r="B68" s="1" t="s">
        <v>60</v>
      </c>
      <c r="C68" s="1" t="s">
        <v>57</v>
      </c>
      <c r="D68" s="9">
        <v>644</v>
      </c>
      <c r="E68" s="9">
        <v>329</v>
      </c>
      <c r="F68" s="9">
        <v>748</v>
      </c>
      <c r="G68" s="9">
        <v>585</v>
      </c>
      <c r="H68" s="9">
        <v>914</v>
      </c>
      <c r="I68" s="162">
        <v>963</v>
      </c>
      <c r="J68" s="162">
        <v>1393</v>
      </c>
      <c r="K68" s="100">
        <f>四半期・Quarterly!AQ68</f>
        <v>816</v>
      </c>
      <c r="L68" s="4" t="s">
        <v>102</v>
      </c>
    </row>
    <row r="69" spans="2:13">
      <c r="B69" s="185" t="s">
        <v>161</v>
      </c>
      <c r="C69" s="184"/>
      <c r="D69" s="184"/>
      <c r="E69" s="184"/>
      <c r="F69" s="184"/>
      <c r="G69" s="184"/>
      <c r="H69" s="184"/>
      <c r="I69" s="184"/>
      <c r="J69" s="184"/>
      <c r="K69" s="184"/>
      <c r="L69" s="184"/>
      <c r="M69" s="184"/>
    </row>
    <row r="70" spans="2:13">
      <c r="B70" s="184" t="s">
        <v>145</v>
      </c>
      <c r="C70" s="184"/>
      <c r="D70" s="184"/>
      <c r="E70" s="184"/>
      <c r="F70" s="184"/>
      <c r="G70" s="184"/>
      <c r="H70" s="184"/>
      <c r="I70" s="184"/>
      <c r="J70" s="184"/>
      <c r="K70" s="184"/>
      <c r="L70" s="184"/>
      <c r="M70" s="184"/>
    </row>
    <row r="71" spans="2:13">
      <c r="B71" s="185" t="s">
        <v>162</v>
      </c>
      <c r="C71" s="184"/>
      <c r="D71" s="184"/>
      <c r="E71" s="184"/>
      <c r="F71" s="184"/>
      <c r="G71" s="184"/>
      <c r="H71" s="184"/>
      <c r="I71" s="184"/>
      <c r="J71" s="184"/>
      <c r="K71" s="184"/>
      <c r="L71" s="184"/>
      <c r="M71" s="184"/>
    </row>
    <row r="72" spans="2:13">
      <c r="B72" s="184" t="s">
        <v>154</v>
      </c>
      <c r="C72" s="184"/>
      <c r="D72" s="184"/>
      <c r="E72" s="184"/>
      <c r="F72" s="184"/>
      <c r="G72" s="184"/>
      <c r="H72" s="184"/>
      <c r="I72" s="184"/>
      <c r="J72" s="184"/>
      <c r="K72" s="184"/>
      <c r="L72" s="184"/>
      <c r="M72" s="184"/>
    </row>
    <row r="73" spans="2:13">
      <c r="B73" s="184" t="s">
        <v>144</v>
      </c>
      <c r="C73" s="184"/>
      <c r="D73" s="184"/>
      <c r="E73" s="184"/>
      <c r="F73" s="184"/>
      <c r="G73" s="184"/>
      <c r="H73" s="184"/>
      <c r="I73" s="184"/>
      <c r="J73" s="184"/>
      <c r="K73" s="184"/>
      <c r="L73" s="184"/>
      <c r="M73" s="184"/>
    </row>
    <row r="74" spans="2:13">
      <c r="B74" s="185"/>
    </row>
    <row r="75" spans="2:13">
      <c r="B75" s="185"/>
    </row>
  </sheetData>
  <phoneticPr fontId="1"/>
  <pageMargins left="0.7" right="0.7" top="0.75" bottom="0.75" header="0.3" footer="0.3"/>
  <pageSetup paperSize="9" scale="48"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1FEEE-5317-46A7-892A-61E9A5C5C09A}">
  <sheetPr>
    <pageSetUpPr fitToPage="1"/>
  </sheetPr>
  <dimension ref="B3:AQ75"/>
  <sheetViews>
    <sheetView topLeftCell="V1" zoomScale="90" zoomScaleNormal="90" zoomScaleSheetLayoutView="40" workbookViewId="0">
      <selection activeCell="B80" sqref="B80"/>
    </sheetView>
  </sheetViews>
  <sheetFormatPr defaultColWidth="8.75" defaultRowHeight="18.75"/>
  <cols>
    <col min="1" max="1" width="2.625" style="1" customWidth="1"/>
    <col min="2" max="2" width="31.75" style="1" customWidth="1"/>
    <col min="3" max="3" width="47.625" style="1" customWidth="1"/>
    <col min="4" max="13" width="8.75" style="1" hidden="1" customWidth="1"/>
    <col min="14" max="18" width="8.75" style="1" customWidth="1"/>
    <col min="19" max="30" width="8.75" style="1"/>
    <col min="31" max="33" width="8.75" style="1" customWidth="1"/>
    <col min="34" max="34" width="8.75" style="1"/>
    <col min="35" max="37" width="8.75" style="1" customWidth="1"/>
    <col min="38" max="38" width="11" style="1" customWidth="1"/>
    <col min="39" max="42" width="8.75" style="1"/>
    <col min="43" max="43" width="13.25" style="196" customWidth="1"/>
    <col min="44" max="16384" width="8.75" style="1"/>
  </cols>
  <sheetData>
    <row r="3" spans="2:43">
      <c r="D3" s="24" t="s">
        <v>12</v>
      </c>
      <c r="I3" s="24" t="s">
        <v>69</v>
      </c>
      <c r="N3" s="24" t="s">
        <v>70</v>
      </c>
      <c r="S3" s="24" t="s">
        <v>71</v>
      </c>
      <c r="X3" s="24" t="s">
        <v>72</v>
      </c>
      <c r="AC3" s="24" t="s">
        <v>73</v>
      </c>
      <c r="AD3" s="23"/>
      <c r="AH3" s="24" t="s">
        <v>140</v>
      </c>
      <c r="AI3" s="23"/>
      <c r="AJ3" s="23"/>
      <c r="AK3" s="23"/>
      <c r="AM3" s="24" t="s">
        <v>158</v>
      </c>
      <c r="AN3" s="23"/>
      <c r="AO3" s="23"/>
      <c r="AP3" s="23"/>
      <c r="AQ3" s="198"/>
    </row>
    <row r="4" spans="2:43">
      <c r="D4" s="24" t="s">
        <v>75</v>
      </c>
      <c r="I4" s="24" t="s">
        <v>76</v>
      </c>
      <c r="N4" s="24" t="s">
        <v>77</v>
      </c>
      <c r="S4" s="24" t="s">
        <v>78</v>
      </c>
      <c r="X4" s="24" t="s">
        <v>79</v>
      </c>
      <c r="AC4" s="24" t="s">
        <v>80</v>
      </c>
      <c r="AD4" s="23"/>
      <c r="AG4" s="132"/>
      <c r="AH4" s="24" t="s">
        <v>141</v>
      </c>
      <c r="AI4" s="23"/>
      <c r="AJ4" s="23"/>
      <c r="AK4" s="23"/>
      <c r="AL4" s="132"/>
      <c r="AM4" s="24" t="s">
        <v>160</v>
      </c>
      <c r="AN4" s="23"/>
      <c r="AO4" s="23"/>
      <c r="AP4" s="23"/>
      <c r="AQ4" s="199" t="s">
        <v>165</v>
      </c>
    </row>
    <row r="5" spans="2:43">
      <c r="B5" s="10" t="s">
        <v>120</v>
      </c>
      <c r="D5" s="24" t="s">
        <v>74</v>
      </c>
      <c r="I5" s="24" t="s">
        <v>81</v>
      </c>
      <c r="N5" s="24" t="s">
        <v>82</v>
      </c>
      <c r="S5" s="24" t="s">
        <v>83</v>
      </c>
      <c r="X5" s="24" t="s">
        <v>84</v>
      </c>
      <c r="AC5" s="24" t="s">
        <v>85</v>
      </c>
      <c r="AD5" s="23"/>
      <c r="AG5" s="151"/>
      <c r="AH5" s="24" t="s">
        <v>138</v>
      </c>
      <c r="AI5" s="23"/>
      <c r="AJ5" s="23"/>
      <c r="AK5" s="23"/>
      <c r="AL5" s="151"/>
      <c r="AM5" s="24" t="s">
        <v>146</v>
      </c>
      <c r="AN5" s="23"/>
      <c r="AO5" s="23"/>
      <c r="AP5" s="23"/>
      <c r="AQ5" s="200" t="s">
        <v>163</v>
      </c>
    </row>
    <row r="6" spans="2:43">
      <c r="B6" s="1" t="s">
        <v>25</v>
      </c>
      <c r="C6" s="1" t="s">
        <v>125</v>
      </c>
      <c r="D6" s="33" t="s">
        <v>13</v>
      </c>
      <c r="E6" s="32" t="s">
        <v>14</v>
      </c>
      <c r="F6" s="32" t="s">
        <v>15</v>
      </c>
      <c r="G6" s="32" t="s">
        <v>16</v>
      </c>
      <c r="H6" s="104" t="s">
        <v>124</v>
      </c>
      <c r="I6" s="33" t="s">
        <v>13</v>
      </c>
      <c r="J6" s="32" t="s">
        <v>14</v>
      </c>
      <c r="K6" s="32" t="s">
        <v>15</v>
      </c>
      <c r="L6" s="32" t="s">
        <v>16</v>
      </c>
      <c r="M6" s="104" t="s">
        <v>124</v>
      </c>
      <c r="N6" s="33" t="s">
        <v>13</v>
      </c>
      <c r="O6" s="32" t="s">
        <v>14</v>
      </c>
      <c r="P6" s="32" t="s">
        <v>15</v>
      </c>
      <c r="Q6" s="32" t="s">
        <v>16</v>
      </c>
      <c r="R6" s="104" t="s">
        <v>124</v>
      </c>
      <c r="S6" s="33" t="s">
        <v>13</v>
      </c>
      <c r="T6" s="32" t="s">
        <v>14</v>
      </c>
      <c r="U6" s="32" t="s">
        <v>15</v>
      </c>
      <c r="V6" s="32" t="s">
        <v>16</v>
      </c>
      <c r="W6" s="104" t="s">
        <v>124</v>
      </c>
      <c r="X6" s="33" t="s">
        <v>13</v>
      </c>
      <c r="Y6" s="32" t="s">
        <v>14</v>
      </c>
      <c r="Z6" s="32" t="s">
        <v>15</v>
      </c>
      <c r="AA6" s="32" t="s">
        <v>16</v>
      </c>
      <c r="AB6" s="104" t="s">
        <v>124</v>
      </c>
      <c r="AC6" s="33" t="s">
        <v>13</v>
      </c>
      <c r="AD6" s="32" t="s">
        <v>131</v>
      </c>
      <c r="AE6" s="32" t="s">
        <v>15</v>
      </c>
      <c r="AF6" s="32" t="s">
        <v>16</v>
      </c>
      <c r="AG6" s="104" t="s">
        <v>105</v>
      </c>
      <c r="AH6" s="33" t="s">
        <v>13</v>
      </c>
      <c r="AI6" s="32" t="s">
        <v>131</v>
      </c>
      <c r="AJ6" s="32" t="s">
        <v>15</v>
      </c>
      <c r="AK6" s="32" t="s">
        <v>16</v>
      </c>
      <c r="AL6" s="104" t="s">
        <v>105</v>
      </c>
      <c r="AM6" s="33" t="s">
        <v>13</v>
      </c>
      <c r="AN6" s="32" t="s">
        <v>131</v>
      </c>
      <c r="AO6" s="32" t="s">
        <v>15</v>
      </c>
      <c r="AP6" s="32" t="s">
        <v>16</v>
      </c>
      <c r="AQ6" s="200" t="s">
        <v>166</v>
      </c>
    </row>
    <row r="7" spans="2:43">
      <c r="B7" s="12" t="s">
        <v>52</v>
      </c>
      <c r="C7" s="12" t="s">
        <v>89</v>
      </c>
      <c r="D7" s="26"/>
      <c r="E7" s="13"/>
      <c r="F7" s="13"/>
      <c r="G7" s="13"/>
      <c r="H7" s="105"/>
      <c r="I7" s="26"/>
      <c r="J7" s="13"/>
      <c r="K7" s="13"/>
      <c r="L7" s="13"/>
      <c r="M7" s="105"/>
      <c r="N7" s="26"/>
      <c r="O7" s="13"/>
      <c r="P7" s="13"/>
      <c r="Q7" s="13"/>
      <c r="R7" s="105"/>
      <c r="S7" s="26"/>
      <c r="T7" s="13"/>
      <c r="U7" s="13"/>
      <c r="V7" s="13"/>
      <c r="W7" s="105"/>
      <c r="X7" s="26"/>
      <c r="Y7" s="13"/>
      <c r="Z7" s="13"/>
      <c r="AA7" s="13"/>
      <c r="AB7" s="105"/>
      <c r="AC7" s="31"/>
      <c r="AD7" s="129"/>
      <c r="AE7" s="13"/>
      <c r="AF7" s="13"/>
      <c r="AG7" s="26"/>
      <c r="AH7" s="31"/>
      <c r="AI7" s="129"/>
      <c r="AJ7" s="129"/>
      <c r="AK7" s="129"/>
      <c r="AL7" s="26"/>
      <c r="AM7" s="31"/>
      <c r="AN7" s="129"/>
      <c r="AO7" s="129"/>
      <c r="AP7" s="129"/>
      <c r="AQ7" s="201"/>
    </row>
    <row r="8" spans="2:43">
      <c r="B8" s="1" t="s">
        <v>47</v>
      </c>
      <c r="C8" s="1" t="s">
        <v>91</v>
      </c>
      <c r="D8" s="27">
        <v>7727</v>
      </c>
      <c r="E8" s="4">
        <v>6910</v>
      </c>
      <c r="F8" s="4">
        <v>5920</v>
      </c>
      <c r="G8" s="4">
        <v>5324</v>
      </c>
      <c r="H8" s="106">
        <v>25882</v>
      </c>
      <c r="I8" s="27">
        <v>6015</v>
      </c>
      <c r="J8" s="4">
        <v>6716</v>
      </c>
      <c r="K8" s="4">
        <v>6524</v>
      </c>
      <c r="L8" s="4">
        <v>8442</v>
      </c>
      <c r="M8" s="106">
        <v>27699</v>
      </c>
      <c r="N8" s="27">
        <v>5815</v>
      </c>
      <c r="O8" s="4">
        <v>7407</v>
      </c>
      <c r="P8" s="4">
        <v>14063</v>
      </c>
      <c r="Q8" s="4">
        <v>13640</v>
      </c>
      <c r="R8" s="106">
        <v>40927</v>
      </c>
      <c r="S8" s="27">
        <v>18369</v>
      </c>
      <c r="T8" s="4">
        <v>20557</v>
      </c>
      <c r="U8" s="4">
        <v>14801</v>
      </c>
      <c r="V8" s="4">
        <v>12551</v>
      </c>
      <c r="W8" s="106">
        <v>66279</v>
      </c>
      <c r="X8" s="27">
        <v>13861</v>
      </c>
      <c r="Y8" s="4">
        <v>11403</v>
      </c>
      <c r="Z8" s="4">
        <v>10095</v>
      </c>
      <c r="AA8" s="71">
        <v>8342</v>
      </c>
      <c r="AB8" s="108">
        <v>43701</v>
      </c>
      <c r="AC8" s="28">
        <v>11743</v>
      </c>
      <c r="AD8" s="37">
        <v>15117</v>
      </c>
      <c r="AE8" s="11">
        <v>13386</v>
      </c>
      <c r="AF8" s="11">
        <v>12463</v>
      </c>
      <c r="AG8" s="28">
        <f>通期・Yearly!I8</f>
        <v>52710</v>
      </c>
      <c r="AH8" s="28">
        <v>13075</v>
      </c>
      <c r="AI8" s="37">
        <v>12172</v>
      </c>
      <c r="AJ8" s="37">
        <v>11936</v>
      </c>
      <c r="AK8" s="37">
        <v>10244</v>
      </c>
      <c r="AL8" s="27">
        <v>47429</v>
      </c>
      <c r="AM8" s="28">
        <v>10431</v>
      </c>
      <c r="AN8" s="37">
        <v>14607</v>
      </c>
      <c r="AO8" s="37">
        <v>19620</v>
      </c>
      <c r="AP8" s="37">
        <v>14901</v>
      </c>
      <c r="AQ8" s="195">
        <v>59560</v>
      </c>
    </row>
    <row r="9" spans="2:43">
      <c r="B9" s="1" t="s">
        <v>0</v>
      </c>
      <c r="C9" s="1" t="s">
        <v>1</v>
      </c>
      <c r="D9" s="27">
        <v>7612</v>
      </c>
      <c r="E9" s="4">
        <v>7685</v>
      </c>
      <c r="F9" s="4">
        <v>6043</v>
      </c>
      <c r="G9" s="4">
        <v>6930</v>
      </c>
      <c r="H9" s="107">
        <v>28272</v>
      </c>
      <c r="I9" s="28">
        <v>4731</v>
      </c>
      <c r="J9" s="11">
        <v>6910</v>
      </c>
      <c r="K9" s="11">
        <v>7159</v>
      </c>
      <c r="L9" s="11">
        <v>6453</v>
      </c>
      <c r="M9" s="107">
        <v>25255</v>
      </c>
      <c r="N9" s="28">
        <v>5770</v>
      </c>
      <c r="O9" s="11">
        <v>7099</v>
      </c>
      <c r="P9" s="11">
        <v>7845</v>
      </c>
      <c r="Q9" s="11">
        <v>8991</v>
      </c>
      <c r="R9" s="107">
        <v>29706</v>
      </c>
      <c r="S9" s="28">
        <v>11960</v>
      </c>
      <c r="T9" s="11">
        <v>12371</v>
      </c>
      <c r="U9" s="11">
        <v>13958</v>
      </c>
      <c r="V9" s="11">
        <v>12375</v>
      </c>
      <c r="W9" s="107">
        <v>50666</v>
      </c>
      <c r="X9" s="28">
        <v>14592</v>
      </c>
      <c r="Y9" s="11">
        <v>14191</v>
      </c>
      <c r="Z9" s="11">
        <v>11387</v>
      </c>
      <c r="AA9" s="94">
        <v>13651</v>
      </c>
      <c r="AB9" s="109">
        <v>53822</v>
      </c>
      <c r="AC9" s="28">
        <v>9511</v>
      </c>
      <c r="AD9" s="37">
        <v>11753</v>
      </c>
      <c r="AE9" s="11">
        <v>10767</v>
      </c>
      <c r="AF9" s="11">
        <v>18438</v>
      </c>
      <c r="AG9" s="28">
        <f>通期・Yearly!I9</f>
        <v>50471</v>
      </c>
      <c r="AH9" s="28">
        <v>13253</v>
      </c>
      <c r="AI9" s="37">
        <v>14145</v>
      </c>
      <c r="AJ9" s="37">
        <v>11860</v>
      </c>
      <c r="AK9" s="37">
        <v>14219</v>
      </c>
      <c r="AL9" s="27">
        <v>53479</v>
      </c>
      <c r="AM9" s="28">
        <v>8080</v>
      </c>
      <c r="AN9" s="37">
        <v>15369</v>
      </c>
      <c r="AO9" s="37">
        <v>13480</v>
      </c>
      <c r="AP9" s="37">
        <v>17434</v>
      </c>
      <c r="AQ9" s="195">
        <v>54365</v>
      </c>
    </row>
    <row r="10" spans="2:43">
      <c r="B10" s="1" t="s">
        <v>2</v>
      </c>
      <c r="C10" s="1" t="s">
        <v>5</v>
      </c>
      <c r="D10" s="124">
        <v>636</v>
      </c>
      <c r="E10" s="81">
        <v>236</v>
      </c>
      <c r="F10" s="81">
        <v>-266</v>
      </c>
      <c r="G10" s="81">
        <v>330</v>
      </c>
      <c r="H10" s="108">
        <v>937</v>
      </c>
      <c r="I10" s="93">
        <v>-575</v>
      </c>
      <c r="J10" s="94">
        <v>393</v>
      </c>
      <c r="K10" s="71">
        <v>376</v>
      </c>
      <c r="L10" s="71">
        <v>617</v>
      </c>
      <c r="M10" s="108">
        <v>812</v>
      </c>
      <c r="N10" s="93">
        <v>275</v>
      </c>
      <c r="O10" s="94">
        <v>812</v>
      </c>
      <c r="P10" s="94">
        <v>1239</v>
      </c>
      <c r="Q10" s="94">
        <v>1291</v>
      </c>
      <c r="R10" s="109">
        <v>3618</v>
      </c>
      <c r="S10" s="73">
        <v>2761</v>
      </c>
      <c r="T10" s="71">
        <v>2913</v>
      </c>
      <c r="U10" s="94">
        <v>3376</v>
      </c>
      <c r="V10" s="71">
        <v>2453</v>
      </c>
      <c r="W10" s="108">
        <v>11505</v>
      </c>
      <c r="X10" s="73">
        <v>2859</v>
      </c>
      <c r="Y10" s="71">
        <v>3003</v>
      </c>
      <c r="Z10" s="71">
        <v>1650</v>
      </c>
      <c r="AA10" s="71">
        <v>2523</v>
      </c>
      <c r="AB10" s="108">
        <v>10037</v>
      </c>
      <c r="AC10" s="93">
        <v>920</v>
      </c>
      <c r="AD10" s="86">
        <v>1467</v>
      </c>
      <c r="AE10" s="11">
        <v>1686</v>
      </c>
      <c r="AF10" s="11">
        <v>4586</v>
      </c>
      <c r="AG10" s="28">
        <f>通期・Yearly!I10</f>
        <v>8661</v>
      </c>
      <c r="AH10" s="93">
        <v>2212</v>
      </c>
      <c r="AI10" s="86">
        <v>3049</v>
      </c>
      <c r="AJ10" s="86">
        <v>1260</v>
      </c>
      <c r="AK10" s="86">
        <v>2358</v>
      </c>
      <c r="AL10" s="27">
        <v>8880</v>
      </c>
      <c r="AM10" s="93">
        <v>-581</v>
      </c>
      <c r="AN10" s="208">
        <v>3074</v>
      </c>
      <c r="AO10" s="208">
        <v>1191</v>
      </c>
      <c r="AP10" s="208">
        <v>3231</v>
      </c>
      <c r="AQ10" s="195">
        <v>6917</v>
      </c>
    </row>
    <row r="11" spans="2:43">
      <c r="B11" s="1" t="s">
        <v>17</v>
      </c>
      <c r="C11" s="1" t="s">
        <v>18</v>
      </c>
      <c r="D11" s="114">
        <v>8.3552285864424594</v>
      </c>
      <c r="E11" s="115">
        <v>3.0835284933645588</v>
      </c>
      <c r="F11" s="115" t="s">
        <v>102</v>
      </c>
      <c r="G11" s="115">
        <v>4.7756456499783582</v>
      </c>
      <c r="H11" s="116">
        <v>3.3</v>
      </c>
      <c r="I11" s="114" t="s">
        <v>102</v>
      </c>
      <c r="J11" s="115">
        <v>5.7018813314037624</v>
      </c>
      <c r="K11" s="121">
        <v>5.3</v>
      </c>
      <c r="L11" s="121">
        <v>9.5754570808800743</v>
      </c>
      <c r="M11" s="116">
        <v>3.2</v>
      </c>
      <c r="N11" s="120">
        <v>4.7660311958405543</v>
      </c>
      <c r="O11" s="121">
        <v>11.438230736723483</v>
      </c>
      <c r="P11" s="121">
        <v>15.804231455518735</v>
      </c>
      <c r="Q11" s="121">
        <v>14.358803247692137</v>
      </c>
      <c r="R11" s="116">
        <v>12.2</v>
      </c>
      <c r="S11" s="120">
        <v>23.085284280936456</v>
      </c>
      <c r="T11" s="121">
        <v>23.553184610410604</v>
      </c>
      <c r="U11" s="121">
        <v>24.185113546815675</v>
      </c>
      <c r="V11" s="121">
        <v>19.830303030303032</v>
      </c>
      <c r="W11" s="116">
        <v>22.7</v>
      </c>
      <c r="X11" s="120">
        <v>19.592927631578945</v>
      </c>
      <c r="Y11" s="121">
        <v>21.168346134874216</v>
      </c>
      <c r="Z11" s="121">
        <v>14.488935721812435</v>
      </c>
      <c r="AA11" s="121">
        <v>18.489487949600761</v>
      </c>
      <c r="AB11" s="116">
        <v>18.600000000000001</v>
      </c>
      <c r="AC11" s="120">
        <v>9.6999999999999993</v>
      </c>
      <c r="AD11" s="138">
        <v>12.48</v>
      </c>
      <c r="AE11" s="142">
        <v>15.66</v>
      </c>
      <c r="AF11" s="145">
        <v>24.9</v>
      </c>
      <c r="AG11" s="146">
        <f>通期・Yearly!I11</f>
        <v>17.2</v>
      </c>
      <c r="AH11" s="147">
        <v>16.7</v>
      </c>
      <c r="AI11" s="138">
        <v>21.6</v>
      </c>
      <c r="AJ11" s="138">
        <v>10.6</v>
      </c>
      <c r="AK11" s="177">
        <v>16.600000000000001</v>
      </c>
      <c r="AL11" s="169">
        <v>16.600000000000001</v>
      </c>
      <c r="AM11" s="114" t="s">
        <v>102</v>
      </c>
      <c r="AN11" s="138">
        <v>20</v>
      </c>
      <c r="AO11" s="138">
        <v>8.84</v>
      </c>
      <c r="AP11" s="138">
        <v>18.529999999999998</v>
      </c>
      <c r="AQ11" s="205">
        <v>12.72</v>
      </c>
    </row>
    <row r="12" spans="2:43">
      <c r="B12" s="1" t="s">
        <v>3</v>
      </c>
      <c r="C12" s="1" t="s">
        <v>6</v>
      </c>
      <c r="D12" s="100">
        <v>694</v>
      </c>
      <c r="E12" s="101">
        <v>259</v>
      </c>
      <c r="F12" s="101">
        <v>-347</v>
      </c>
      <c r="G12" s="101">
        <v>333</v>
      </c>
      <c r="H12" s="109">
        <v>939</v>
      </c>
      <c r="I12" s="93">
        <v>-655</v>
      </c>
      <c r="J12" s="94">
        <v>372</v>
      </c>
      <c r="K12" s="94">
        <v>441</v>
      </c>
      <c r="L12" s="94">
        <v>488</v>
      </c>
      <c r="M12" s="109">
        <v>647</v>
      </c>
      <c r="N12" s="93">
        <v>283</v>
      </c>
      <c r="O12" s="94">
        <v>944</v>
      </c>
      <c r="P12" s="94">
        <v>1199</v>
      </c>
      <c r="Q12" s="94">
        <v>1391</v>
      </c>
      <c r="R12" s="109">
        <v>3818</v>
      </c>
      <c r="S12" s="93">
        <v>2716</v>
      </c>
      <c r="T12" s="94">
        <v>2991</v>
      </c>
      <c r="U12" s="94">
        <v>3379</v>
      </c>
      <c r="V12" s="94">
        <v>2637</v>
      </c>
      <c r="W12" s="109">
        <v>11724</v>
      </c>
      <c r="X12" s="93">
        <v>3223</v>
      </c>
      <c r="Y12" s="94">
        <v>3266</v>
      </c>
      <c r="Z12" s="94">
        <v>1172</v>
      </c>
      <c r="AA12" s="94">
        <v>2543</v>
      </c>
      <c r="AB12" s="109">
        <v>10206</v>
      </c>
      <c r="AC12" s="93">
        <v>1139</v>
      </c>
      <c r="AD12" s="86">
        <v>1624</v>
      </c>
      <c r="AE12" s="11">
        <v>1554</v>
      </c>
      <c r="AF12" s="11">
        <v>4761</v>
      </c>
      <c r="AG12" s="28">
        <f>通期・Yearly!I12</f>
        <v>9079</v>
      </c>
      <c r="AH12" s="93">
        <v>2420</v>
      </c>
      <c r="AI12" s="86">
        <v>2808</v>
      </c>
      <c r="AJ12" s="86">
        <v>1853</v>
      </c>
      <c r="AK12" s="86">
        <v>2318</v>
      </c>
      <c r="AL12" s="27">
        <v>9400</v>
      </c>
      <c r="AM12" s="93">
        <v>-732</v>
      </c>
      <c r="AN12" s="86">
        <v>3126</v>
      </c>
      <c r="AO12" s="86">
        <v>1302</v>
      </c>
      <c r="AP12" s="86">
        <v>3250</v>
      </c>
      <c r="AQ12" s="195">
        <v>6947</v>
      </c>
    </row>
    <row r="13" spans="2:43">
      <c r="B13" s="1" t="s">
        <v>19</v>
      </c>
      <c r="C13" s="1" t="s">
        <v>116</v>
      </c>
      <c r="D13" s="114">
        <v>9.1171833946400422</v>
      </c>
      <c r="E13" s="115">
        <v>3.3827738745771532</v>
      </c>
      <c r="F13" s="115" t="s">
        <v>102</v>
      </c>
      <c r="G13" s="115">
        <v>4.8045015149329098</v>
      </c>
      <c r="H13" s="116">
        <v>3.3</v>
      </c>
      <c r="I13" s="114" t="s">
        <v>102</v>
      </c>
      <c r="J13" s="115">
        <v>5.3835021707670041</v>
      </c>
      <c r="K13" s="121">
        <v>6.1592178770949717</v>
      </c>
      <c r="L13" s="121">
        <v>7.5766966222497683</v>
      </c>
      <c r="M13" s="116">
        <v>2.6</v>
      </c>
      <c r="N13" s="120">
        <v>4.9046793760831893</v>
      </c>
      <c r="O13" s="121">
        <v>13.297647555993802</v>
      </c>
      <c r="P13" s="121">
        <v>15.294417537598775</v>
      </c>
      <c r="Q13" s="121">
        <v>15.471026582137693</v>
      </c>
      <c r="R13" s="116">
        <v>12.9</v>
      </c>
      <c r="S13" s="120">
        <v>22.709030100334449</v>
      </c>
      <c r="T13" s="121">
        <v>24.175557710960234</v>
      </c>
      <c r="U13" s="121">
        <v>24.213768894619957</v>
      </c>
      <c r="V13" s="121">
        <v>21.309090909090909</v>
      </c>
      <c r="W13" s="116">
        <v>23.1</v>
      </c>
      <c r="X13" s="120">
        <v>22.087445175438596</v>
      </c>
      <c r="Y13" s="121">
        <v>23.021633429638502</v>
      </c>
      <c r="Z13" s="121">
        <v>10.291534949069197</v>
      </c>
      <c r="AA13" s="121">
        <v>18.635997362830562</v>
      </c>
      <c r="AB13" s="116">
        <v>19</v>
      </c>
      <c r="AC13" s="120">
        <v>12</v>
      </c>
      <c r="AD13" s="139">
        <v>13.81</v>
      </c>
      <c r="AE13" s="142">
        <v>14.43</v>
      </c>
      <c r="AF13" s="145">
        <v>25.8</v>
      </c>
      <c r="AG13" s="147">
        <f>通期・Yearly!I13</f>
        <v>18</v>
      </c>
      <c r="AH13" s="147">
        <v>18.3</v>
      </c>
      <c r="AI13" s="138">
        <v>19.899999999999999</v>
      </c>
      <c r="AJ13" s="138">
        <v>15.6</v>
      </c>
      <c r="AK13" s="177">
        <v>16.3</v>
      </c>
      <c r="AL13" s="169">
        <v>17.600000000000001</v>
      </c>
      <c r="AM13" s="114" t="s">
        <v>102</v>
      </c>
      <c r="AN13" s="138">
        <v>20.34</v>
      </c>
      <c r="AO13" s="138">
        <v>9.66</v>
      </c>
      <c r="AP13" s="138">
        <v>18.64</v>
      </c>
      <c r="AQ13" s="205">
        <v>12.770000000000001</v>
      </c>
    </row>
    <row r="14" spans="2:43">
      <c r="B14" s="1" t="s">
        <v>4</v>
      </c>
      <c r="C14" s="1" t="s">
        <v>7</v>
      </c>
      <c r="D14" s="100">
        <v>481</v>
      </c>
      <c r="E14" s="101">
        <v>400</v>
      </c>
      <c r="F14" s="101">
        <v>-341</v>
      </c>
      <c r="G14" s="101">
        <v>336</v>
      </c>
      <c r="H14" s="109">
        <v>877</v>
      </c>
      <c r="I14" s="93">
        <v>-498</v>
      </c>
      <c r="J14" s="94">
        <v>296</v>
      </c>
      <c r="K14" s="94">
        <v>280</v>
      </c>
      <c r="L14" s="94">
        <v>289</v>
      </c>
      <c r="M14" s="109">
        <v>368</v>
      </c>
      <c r="N14" s="93">
        <v>206</v>
      </c>
      <c r="O14" s="94">
        <v>682</v>
      </c>
      <c r="P14" s="94">
        <v>882</v>
      </c>
      <c r="Q14" s="94">
        <v>891</v>
      </c>
      <c r="R14" s="109">
        <v>2663</v>
      </c>
      <c r="S14" s="93">
        <v>1978</v>
      </c>
      <c r="T14" s="94">
        <v>2166</v>
      </c>
      <c r="U14" s="94">
        <v>2471</v>
      </c>
      <c r="V14" s="94">
        <v>1513</v>
      </c>
      <c r="W14" s="109">
        <v>8129</v>
      </c>
      <c r="X14" s="93">
        <v>2357</v>
      </c>
      <c r="Y14" s="94">
        <v>2410</v>
      </c>
      <c r="Z14" s="94">
        <v>863</v>
      </c>
      <c r="AA14" s="94">
        <v>1715</v>
      </c>
      <c r="AB14" s="109">
        <v>7346</v>
      </c>
      <c r="AC14" s="93">
        <v>782</v>
      </c>
      <c r="AD14" s="86">
        <v>1175</v>
      </c>
      <c r="AE14" s="11">
        <v>1153</v>
      </c>
      <c r="AF14" s="11">
        <v>3331</v>
      </c>
      <c r="AG14" s="28">
        <f>通期・Yearly!I14</f>
        <v>6444</v>
      </c>
      <c r="AH14" s="93">
        <v>1690</v>
      </c>
      <c r="AI14" s="86">
        <v>2135</v>
      </c>
      <c r="AJ14" s="86">
        <v>1326</v>
      </c>
      <c r="AK14" s="86">
        <v>2968</v>
      </c>
      <c r="AL14" s="27">
        <v>8121</v>
      </c>
      <c r="AM14" s="93">
        <v>-528</v>
      </c>
      <c r="AN14" s="86">
        <v>2378</v>
      </c>
      <c r="AO14" s="86">
        <v>777</v>
      </c>
      <c r="AP14" s="86">
        <v>1965</v>
      </c>
      <c r="AQ14" s="195">
        <v>4593</v>
      </c>
    </row>
    <row r="15" spans="2:43">
      <c r="B15" s="1" t="s">
        <v>10</v>
      </c>
      <c r="C15" s="1" t="s">
        <v>8</v>
      </c>
      <c r="D15" s="100">
        <v>41711</v>
      </c>
      <c r="E15" s="101">
        <v>42508</v>
      </c>
      <c r="F15" s="101">
        <v>42888</v>
      </c>
      <c r="G15" s="101">
        <v>43968</v>
      </c>
      <c r="H15" s="109">
        <v>43968</v>
      </c>
      <c r="I15" s="93">
        <v>43389</v>
      </c>
      <c r="J15" s="94">
        <v>43011</v>
      </c>
      <c r="K15" s="94">
        <v>43563</v>
      </c>
      <c r="L15" s="94">
        <v>43124</v>
      </c>
      <c r="M15" s="109">
        <v>43124</v>
      </c>
      <c r="N15" s="93">
        <v>42567</v>
      </c>
      <c r="O15" s="94">
        <v>44742</v>
      </c>
      <c r="P15" s="94">
        <v>46808</v>
      </c>
      <c r="Q15" s="94">
        <v>51790</v>
      </c>
      <c r="R15" s="109">
        <v>51790</v>
      </c>
      <c r="S15" s="93">
        <v>56548</v>
      </c>
      <c r="T15" s="94">
        <v>60693</v>
      </c>
      <c r="U15" s="94">
        <v>66280</v>
      </c>
      <c r="V15" s="94">
        <v>71333</v>
      </c>
      <c r="W15" s="109">
        <v>71333</v>
      </c>
      <c r="X15" s="93">
        <v>73110</v>
      </c>
      <c r="Y15" s="94">
        <v>72563</v>
      </c>
      <c r="Z15" s="94">
        <v>71051</v>
      </c>
      <c r="AA15" s="94">
        <v>73468</v>
      </c>
      <c r="AB15" s="109">
        <v>73468</v>
      </c>
      <c r="AC15" s="93">
        <v>74399</v>
      </c>
      <c r="AD15" s="86">
        <v>76586</v>
      </c>
      <c r="AE15" s="11">
        <v>77744</v>
      </c>
      <c r="AF15" s="11">
        <v>87861</v>
      </c>
      <c r="AG15" s="28">
        <f>通期・Yearly!I15</f>
        <v>87861</v>
      </c>
      <c r="AH15" s="93">
        <v>87049</v>
      </c>
      <c r="AI15" s="86">
        <v>84881</v>
      </c>
      <c r="AJ15" s="86">
        <v>86464</v>
      </c>
      <c r="AK15" s="86">
        <v>83228</v>
      </c>
      <c r="AL15" s="27">
        <v>83228</v>
      </c>
      <c r="AM15" s="93">
        <v>86616</v>
      </c>
      <c r="AN15" s="86">
        <v>91013</v>
      </c>
      <c r="AO15" s="86">
        <v>101357</v>
      </c>
      <c r="AP15" s="86">
        <v>106267</v>
      </c>
      <c r="AQ15" s="195">
        <v>106267</v>
      </c>
    </row>
    <row r="16" spans="2:43">
      <c r="B16" s="1" t="s">
        <v>11</v>
      </c>
      <c r="C16" s="1" t="s">
        <v>9</v>
      </c>
      <c r="D16" s="100">
        <v>27759</v>
      </c>
      <c r="E16" s="101">
        <v>27992</v>
      </c>
      <c r="F16" s="101">
        <v>27115</v>
      </c>
      <c r="G16" s="101">
        <v>27722</v>
      </c>
      <c r="H16" s="109">
        <v>27722</v>
      </c>
      <c r="I16" s="93">
        <v>26478</v>
      </c>
      <c r="J16" s="94">
        <v>26829</v>
      </c>
      <c r="K16" s="94">
        <v>27758</v>
      </c>
      <c r="L16" s="94">
        <v>27017</v>
      </c>
      <c r="M16" s="109">
        <v>27017</v>
      </c>
      <c r="N16" s="93">
        <v>27081</v>
      </c>
      <c r="O16" s="94">
        <v>28114</v>
      </c>
      <c r="P16" s="94">
        <v>29603</v>
      </c>
      <c r="Q16" s="94">
        <v>31503</v>
      </c>
      <c r="R16" s="109">
        <v>31503</v>
      </c>
      <c r="S16" s="93">
        <v>33398</v>
      </c>
      <c r="T16" s="94">
        <v>35650</v>
      </c>
      <c r="U16" s="94">
        <v>38824</v>
      </c>
      <c r="V16" s="94">
        <v>41121</v>
      </c>
      <c r="W16" s="109">
        <v>41121</v>
      </c>
      <c r="X16" s="93">
        <v>43163</v>
      </c>
      <c r="Y16" s="94">
        <v>45306</v>
      </c>
      <c r="Z16" s="94">
        <v>45389</v>
      </c>
      <c r="AA16" s="94">
        <v>47623</v>
      </c>
      <c r="AB16" s="109">
        <v>47623</v>
      </c>
      <c r="AC16" s="93">
        <v>48677</v>
      </c>
      <c r="AD16" s="86">
        <v>50103</v>
      </c>
      <c r="AE16" s="11">
        <v>51897</v>
      </c>
      <c r="AF16" s="11">
        <v>58435</v>
      </c>
      <c r="AG16" s="28">
        <f>通期・Yearly!I16</f>
        <v>58435</v>
      </c>
      <c r="AH16" s="93">
        <v>59676</v>
      </c>
      <c r="AI16" s="86">
        <v>58951</v>
      </c>
      <c r="AJ16" s="86">
        <v>61290</v>
      </c>
      <c r="AK16" s="86">
        <v>61386</v>
      </c>
      <c r="AL16" s="27">
        <v>61386</v>
      </c>
      <c r="AM16" s="93">
        <v>60239</v>
      </c>
      <c r="AN16" s="86">
        <v>63832</v>
      </c>
      <c r="AO16" s="86">
        <v>67510</v>
      </c>
      <c r="AP16" s="86">
        <v>70611</v>
      </c>
      <c r="AQ16" s="195">
        <v>70611</v>
      </c>
    </row>
    <row r="17" spans="2:43">
      <c r="B17" s="1" t="s">
        <v>20</v>
      </c>
      <c r="C17" s="1" t="s">
        <v>130</v>
      </c>
      <c r="D17" s="114">
        <v>66.599999999999994</v>
      </c>
      <c r="E17" s="115">
        <v>65.900000000000006</v>
      </c>
      <c r="F17" s="115">
        <v>63</v>
      </c>
      <c r="G17" s="115">
        <v>62.8</v>
      </c>
      <c r="H17" s="116">
        <v>62.8</v>
      </c>
      <c r="I17" s="120">
        <v>60.8</v>
      </c>
      <c r="J17" s="121">
        <v>62.2</v>
      </c>
      <c r="K17" s="121">
        <v>63.5</v>
      </c>
      <c r="L17" s="121">
        <v>62.4</v>
      </c>
      <c r="M17" s="116">
        <v>62.4</v>
      </c>
      <c r="N17" s="120">
        <v>63.3</v>
      </c>
      <c r="O17" s="121">
        <v>62.2</v>
      </c>
      <c r="P17" s="121">
        <v>62.6</v>
      </c>
      <c r="Q17" s="121">
        <v>60.2</v>
      </c>
      <c r="R17" s="116">
        <v>60.2</v>
      </c>
      <c r="S17" s="120">
        <v>58.5</v>
      </c>
      <c r="T17" s="121">
        <v>58.2</v>
      </c>
      <c r="U17" s="121">
        <v>58</v>
      </c>
      <c r="V17" s="121">
        <v>57.1</v>
      </c>
      <c r="W17" s="116">
        <v>57.1</v>
      </c>
      <c r="X17" s="120">
        <v>58.5</v>
      </c>
      <c r="Y17" s="121">
        <v>61.9</v>
      </c>
      <c r="Z17" s="121">
        <v>63.3</v>
      </c>
      <c r="AA17" s="121">
        <v>64.3</v>
      </c>
      <c r="AB17" s="116">
        <v>64.3</v>
      </c>
      <c r="AC17" s="120">
        <v>65.400000000000006</v>
      </c>
      <c r="AD17" s="139">
        <v>65.42</v>
      </c>
      <c r="AE17" s="142">
        <v>66.75</v>
      </c>
      <c r="AF17" s="148">
        <v>66.5</v>
      </c>
      <c r="AG17" s="146">
        <v>66.5</v>
      </c>
      <c r="AH17" s="147">
        <v>68.599999999999994</v>
      </c>
      <c r="AI17" s="139">
        <v>69.5</v>
      </c>
      <c r="AJ17" s="139">
        <v>70.900000000000006</v>
      </c>
      <c r="AK17" s="177">
        <v>73.8</v>
      </c>
      <c r="AL17" s="169">
        <v>73.8</v>
      </c>
      <c r="AM17" s="147">
        <v>69.540000000000006</v>
      </c>
      <c r="AN17" s="139">
        <v>70.13000000000001</v>
      </c>
      <c r="AO17" s="139">
        <v>66.600000000000009</v>
      </c>
      <c r="AP17" s="138">
        <v>66.44</v>
      </c>
      <c r="AQ17" s="205">
        <v>66.44</v>
      </c>
    </row>
    <row r="18" spans="2:43">
      <c r="B18" s="1" t="s">
        <v>21</v>
      </c>
      <c r="C18" s="1" t="s">
        <v>22</v>
      </c>
      <c r="D18" s="114" t="s">
        <v>102</v>
      </c>
      <c r="E18" s="115" t="s">
        <v>102</v>
      </c>
      <c r="F18" s="115" t="s">
        <v>102</v>
      </c>
      <c r="G18" s="115" t="s">
        <v>102</v>
      </c>
      <c r="H18" s="123">
        <v>3.2</v>
      </c>
      <c r="I18" s="114" t="s">
        <v>102</v>
      </c>
      <c r="J18" s="115" t="s">
        <v>102</v>
      </c>
      <c r="K18" s="115" t="s">
        <v>102</v>
      </c>
      <c r="L18" s="115" t="s">
        <v>102</v>
      </c>
      <c r="M18" s="123">
        <v>1.4</v>
      </c>
      <c r="N18" s="114" t="s">
        <v>102</v>
      </c>
      <c r="O18" s="115" t="s">
        <v>102</v>
      </c>
      <c r="P18" s="115" t="s">
        <v>102</v>
      </c>
      <c r="Q18" s="115" t="s">
        <v>102</v>
      </c>
      <c r="R18" s="123">
        <v>9.1999999999999993</v>
      </c>
      <c r="S18" s="114" t="s">
        <v>102</v>
      </c>
      <c r="T18" s="115" t="s">
        <v>102</v>
      </c>
      <c r="U18" s="115" t="s">
        <v>102</v>
      </c>
      <c r="V18" s="115" t="s">
        <v>102</v>
      </c>
      <c r="W18" s="123">
        <v>22.6</v>
      </c>
      <c r="X18" s="114" t="s">
        <v>102</v>
      </c>
      <c r="Y18" s="115" t="s">
        <v>102</v>
      </c>
      <c r="Z18" s="115" t="s">
        <v>102</v>
      </c>
      <c r="AA18" s="115" t="s">
        <v>102</v>
      </c>
      <c r="AB18" s="123">
        <v>16.7</v>
      </c>
      <c r="AC18" s="114" t="s">
        <v>102</v>
      </c>
      <c r="AD18" s="127" t="s">
        <v>102</v>
      </c>
      <c r="AE18" s="127" t="s">
        <v>102</v>
      </c>
      <c r="AF18" s="149" t="s">
        <v>102</v>
      </c>
      <c r="AG18" s="150">
        <f>通期・Yearly!I18</f>
        <v>12.2</v>
      </c>
      <c r="AH18" s="114" t="s">
        <v>102</v>
      </c>
      <c r="AI18" s="127" t="s">
        <v>102</v>
      </c>
      <c r="AJ18" s="127" t="s">
        <v>102</v>
      </c>
      <c r="AK18" s="127" t="s">
        <v>102</v>
      </c>
      <c r="AL18" s="169">
        <v>13.5551605594934</v>
      </c>
      <c r="AM18" s="114" t="s">
        <v>102</v>
      </c>
      <c r="AN18" s="127" t="s">
        <v>102</v>
      </c>
      <c r="AO18" s="127" t="s">
        <v>102</v>
      </c>
      <c r="AP18" s="127" t="s">
        <v>102</v>
      </c>
      <c r="AQ18" s="205">
        <v>6.9567160771118868</v>
      </c>
    </row>
    <row r="19" spans="2:43">
      <c r="B19" s="1" t="s">
        <v>148</v>
      </c>
      <c r="C19" s="1" t="s">
        <v>149</v>
      </c>
      <c r="D19" s="117" t="s">
        <v>102</v>
      </c>
      <c r="E19" s="118" t="s">
        <v>102</v>
      </c>
      <c r="F19" s="118" t="s">
        <v>102</v>
      </c>
      <c r="G19" s="118" t="s">
        <v>102</v>
      </c>
      <c r="H19" s="119">
        <v>35.090000000000003</v>
      </c>
      <c r="I19" s="117" t="s">
        <v>102</v>
      </c>
      <c r="J19" s="118" t="s">
        <v>102</v>
      </c>
      <c r="K19" s="118" t="s">
        <v>102</v>
      </c>
      <c r="L19" s="118" t="s">
        <v>102</v>
      </c>
      <c r="M19" s="119">
        <v>4.916666666666667</v>
      </c>
      <c r="N19" s="117" t="s">
        <v>102</v>
      </c>
      <c r="O19" s="118" t="s">
        <v>102</v>
      </c>
      <c r="P19" s="118" t="s">
        <v>102</v>
      </c>
      <c r="Q19" s="118" t="s">
        <v>102</v>
      </c>
      <c r="R19" s="119">
        <v>35.496666666666663</v>
      </c>
      <c r="S19" s="117" t="s">
        <v>102</v>
      </c>
      <c r="T19" s="118" t="s">
        <v>102</v>
      </c>
      <c r="U19" s="118" t="s">
        <v>102</v>
      </c>
      <c r="V19" s="118" t="s">
        <v>102</v>
      </c>
      <c r="W19" s="119">
        <v>108.36</v>
      </c>
      <c r="X19" s="117" t="s">
        <v>102</v>
      </c>
      <c r="Y19" s="118" t="s">
        <v>102</v>
      </c>
      <c r="Z19" s="118" t="s">
        <v>102</v>
      </c>
      <c r="AA19" s="118" t="s">
        <v>102</v>
      </c>
      <c r="AB19" s="119">
        <v>97.896666666666661</v>
      </c>
      <c r="AC19" s="114" t="s">
        <v>102</v>
      </c>
      <c r="AD19" s="127" t="s">
        <v>102</v>
      </c>
      <c r="AE19" s="127" t="s">
        <v>102</v>
      </c>
      <c r="AF19" s="149" t="s">
        <v>102</v>
      </c>
      <c r="AG19" s="171">
        <v>85.899999999999991</v>
      </c>
      <c r="AH19" s="114" t="s">
        <v>102</v>
      </c>
      <c r="AI19" s="127" t="s">
        <v>102</v>
      </c>
      <c r="AJ19" s="127" t="s">
        <v>102</v>
      </c>
      <c r="AK19" s="127" t="s">
        <v>102</v>
      </c>
      <c r="AL19" s="178">
        <v>108.27642488273527</v>
      </c>
      <c r="AM19" s="114" t="s">
        <v>102</v>
      </c>
      <c r="AN19" s="127" t="s">
        <v>102</v>
      </c>
      <c r="AO19" s="127" t="s">
        <v>102</v>
      </c>
      <c r="AP19" s="127" t="s">
        <v>102</v>
      </c>
      <c r="AQ19" s="206">
        <v>61.22455064485969</v>
      </c>
    </row>
    <row r="20" spans="2:43">
      <c r="B20" s="1" t="s">
        <v>150</v>
      </c>
      <c r="C20" s="1" t="s">
        <v>151</v>
      </c>
      <c r="D20" s="117" t="s">
        <v>102</v>
      </c>
      <c r="E20" s="118" t="s">
        <v>102</v>
      </c>
      <c r="F20" s="118" t="s">
        <v>102</v>
      </c>
      <c r="G20" s="118">
        <v>16</v>
      </c>
      <c r="H20" s="119">
        <v>16</v>
      </c>
      <c r="I20" s="117" t="s">
        <v>102</v>
      </c>
      <c r="J20" s="118" t="s">
        <v>102</v>
      </c>
      <c r="K20" s="118" t="s">
        <v>102</v>
      </c>
      <c r="L20" s="172">
        <v>5.333333333333333</v>
      </c>
      <c r="M20" s="119">
        <v>5.333333333333333</v>
      </c>
      <c r="N20" s="117" t="s">
        <v>102</v>
      </c>
      <c r="O20" s="118" t="s">
        <v>102</v>
      </c>
      <c r="P20" s="118" t="s">
        <v>102</v>
      </c>
      <c r="Q20" s="118">
        <v>5.333333333333333</v>
      </c>
      <c r="R20" s="119">
        <v>5.333333333333333</v>
      </c>
      <c r="S20" s="117" t="s">
        <v>102</v>
      </c>
      <c r="T20" s="118" t="s">
        <v>102</v>
      </c>
      <c r="U20" s="118" t="s">
        <v>102</v>
      </c>
      <c r="V20" s="118">
        <v>16.666666666666668</v>
      </c>
      <c r="W20" s="119">
        <v>16.666666666666668</v>
      </c>
      <c r="X20" s="117" t="s">
        <v>102</v>
      </c>
      <c r="Y20" s="118" t="s">
        <v>102</v>
      </c>
      <c r="Z20" s="118" t="s">
        <v>102</v>
      </c>
      <c r="AA20" s="118">
        <v>13.333333333333334</v>
      </c>
      <c r="AB20" s="119">
        <v>13.333333333333334</v>
      </c>
      <c r="AC20" s="114" t="s">
        <v>102</v>
      </c>
      <c r="AD20" s="127" t="s">
        <v>102</v>
      </c>
      <c r="AE20" s="127" t="s">
        <v>102</v>
      </c>
      <c r="AF20" s="149">
        <v>13.333333333333334</v>
      </c>
      <c r="AG20" s="171">
        <v>13.333333333333334</v>
      </c>
      <c r="AH20" s="114" t="s">
        <v>102</v>
      </c>
      <c r="AI20" s="127" t="s">
        <v>102</v>
      </c>
      <c r="AJ20" s="127" t="s">
        <v>102</v>
      </c>
      <c r="AK20" s="127">
        <v>20</v>
      </c>
      <c r="AL20" s="169">
        <v>20</v>
      </c>
      <c r="AM20" s="114" t="s">
        <v>102</v>
      </c>
      <c r="AN20" s="127" t="s">
        <v>102</v>
      </c>
      <c r="AO20" s="127" t="s">
        <v>102</v>
      </c>
      <c r="AP20" s="127">
        <v>20</v>
      </c>
      <c r="AQ20" s="205">
        <v>20</v>
      </c>
    </row>
    <row r="21" spans="2:43">
      <c r="B21" s="1" t="s">
        <v>24</v>
      </c>
      <c r="C21" s="1" t="s">
        <v>23</v>
      </c>
      <c r="D21" s="114" t="s">
        <v>102</v>
      </c>
      <c r="E21" s="115" t="s">
        <v>102</v>
      </c>
      <c r="F21" s="115" t="s">
        <v>102</v>
      </c>
      <c r="G21" s="115" t="s">
        <v>102</v>
      </c>
      <c r="H21" s="122">
        <v>45.6</v>
      </c>
      <c r="I21" s="114" t="s">
        <v>102</v>
      </c>
      <c r="J21" s="115" t="s">
        <v>102</v>
      </c>
      <c r="K21" s="115" t="s">
        <v>102</v>
      </c>
      <c r="L21" s="115" t="s">
        <v>102</v>
      </c>
      <c r="M21" s="122">
        <v>108.5</v>
      </c>
      <c r="N21" s="114" t="s">
        <v>102</v>
      </c>
      <c r="O21" s="115" t="s">
        <v>102</v>
      </c>
      <c r="P21" s="115" t="s">
        <v>102</v>
      </c>
      <c r="Q21" s="115" t="s">
        <v>102</v>
      </c>
      <c r="R21" s="122">
        <v>15</v>
      </c>
      <c r="S21" s="114" t="s">
        <v>102</v>
      </c>
      <c r="T21" s="115" t="s">
        <v>102</v>
      </c>
      <c r="U21" s="115" t="s">
        <v>102</v>
      </c>
      <c r="V21" s="115" t="s">
        <v>102</v>
      </c>
      <c r="W21" s="122">
        <v>15.4</v>
      </c>
      <c r="X21" s="114" t="s">
        <v>102</v>
      </c>
      <c r="Y21" s="115" t="s">
        <v>102</v>
      </c>
      <c r="Z21" s="115" t="s">
        <v>102</v>
      </c>
      <c r="AA21" s="115" t="s">
        <v>102</v>
      </c>
      <c r="AB21" s="122">
        <v>13.6</v>
      </c>
      <c r="AC21" s="114" t="s">
        <v>102</v>
      </c>
      <c r="AD21" s="127" t="s">
        <v>102</v>
      </c>
      <c r="AE21" s="127" t="s">
        <v>102</v>
      </c>
      <c r="AF21" s="149" t="s">
        <v>102</v>
      </c>
      <c r="AG21" s="150">
        <f>通期・Yearly!I21</f>
        <v>15.5</v>
      </c>
      <c r="AH21" s="114" t="s">
        <v>102</v>
      </c>
      <c r="AI21" s="127" t="s">
        <v>102</v>
      </c>
      <c r="AJ21" s="127" t="s">
        <v>102</v>
      </c>
      <c r="AK21" s="127" t="s">
        <v>102</v>
      </c>
      <c r="AL21" s="114">
        <v>18.471241566814101</v>
      </c>
      <c r="AM21" s="114" t="s">
        <v>102</v>
      </c>
      <c r="AN21" s="127" t="s">
        <v>102</v>
      </c>
      <c r="AO21" s="127" t="s">
        <v>102</v>
      </c>
      <c r="AP21" s="127" t="s">
        <v>102</v>
      </c>
      <c r="AQ21" s="205">
        <v>32.66663420040824</v>
      </c>
    </row>
    <row r="22" spans="2:43">
      <c r="D22" s="73"/>
      <c r="E22" s="71"/>
      <c r="F22" s="71"/>
      <c r="G22" s="71"/>
      <c r="H22" s="108"/>
      <c r="I22" s="73"/>
      <c r="J22" s="71"/>
      <c r="K22" s="71"/>
      <c r="L22" s="71"/>
      <c r="M22" s="108"/>
      <c r="N22" s="73"/>
      <c r="O22" s="71"/>
      <c r="P22" s="71"/>
      <c r="Q22" s="71"/>
      <c r="R22" s="108"/>
      <c r="S22" s="73"/>
      <c r="T22" s="71"/>
      <c r="U22" s="71"/>
      <c r="V22" s="71"/>
      <c r="W22" s="108"/>
      <c r="X22" s="73"/>
      <c r="Y22" s="71"/>
      <c r="Z22" s="71"/>
      <c r="AA22" s="71"/>
      <c r="AB22" s="108"/>
      <c r="AC22" s="93"/>
      <c r="AD22" s="86"/>
      <c r="AE22" s="11"/>
      <c r="AF22" s="11"/>
      <c r="AG22" s="28"/>
      <c r="AH22" s="93"/>
      <c r="AI22" s="86"/>
      <c r="AJ22" s="86"/>
      <c r="AK22" s="86"/>
      <c r="AL22" s="144"/>
      <c r="AM22" s="93"/>
      <c r="AN22" s="86"/>
      <c r="AO22" s="86"/>
      <c r="AP22" s="86"/>
      <c r="AQ22" s="195"/>
    </row>
    <row r="23" spans="2:43">
      <c r="B23" s="12" t="s">
        <v>51</v>
      </c>
      <c r="C23" s="12" t="s">
        <v>88</v>
      </c>
      <c r="D23" s="95"/>
      <c r="E23" s="96"/>
      <c r="F23" s="96"/>
      <c r="G23" s="96"/>
      <c r="H23" s="111"/>
      <c r="I23" s="95"/>
      <c r="J23" s="96"/>
      <c r="K23" s="96"/>
      <c r="L23" s="96"/>
      <c r="M23" s="111"/>
      <c r="N23" s="95"/>
      <c r="O23" s="96"/>
      <c r="P23" s="96"/>
      <c r="Q23" s="96"/>
      <c r="R23" s="111"/>
      <c r="S23" s="95"/>
      <c r="T23" s="96"/>
      <c r="U23" s="96"/>
      <c r="V23" s="96"/>
      <c r="W23" s="111"/>
      <c r="X23" s="95"/>
      <c r="Y23" s="96"/>
      <c r="Z23" s="96"/>
      <c r="AA23" s="96"/>
      <c r="AB23" s="111"/>
      <c r="AC23" s="95"/>
      <c r="AD23" s="96"/>
      <c r="AE23" s="129"/>
      <c r="AF23" s="129"/>
      <c r="AG23" s="31"/>
      <c r="AH23" s="95"/>
      <c r="AI23" s="96"/>
      <c r="AJ23" s="96"/>
      <c r="AK23" s="96"/>
      <c r="AL23" s="135"/>
      <c r="AM23" s="95"/>
      <c r="AN23" s="96"/>
      <c r="AO23" s="96"/>
      <c r="AP23" s="96"/>
      <c r="AQ23" s="202"/>
    </row>
    <row r="24" spans="2:43">
      <c r="B24" s="10" t="s">
        <v>48</v>
      </c>
      <c r="C24" s="10" t="s">
        <v>86</v>
      </c>
      <c r="D24" s="97">
        <v>7727</v>
      </c>
      <c r="E24" s="98">
        <v>6910</v>
      </c>
      <c r="F24" s="98">
        <v>5920</v>
      </c>
      <c r="G24" s="98">
        <v>5324</v>
      </c>
      <c r="H24" s="113">
        <v>25882</v>
      </c>
      <c r="I24" s="97">
        <v>6015</v>
      </c>
      <c r="J24" s="98">
        <v>6716</v>
      </c>
      <c r="K24" s="98">
        <v>6524</v>
      </c>
      <c r="L24" s="98">
        <v>8442</v>
      </c>
      <c r="M24" s="113">
        <v>27699</v>
      </c>
      <c r="N24" s="97">
        <v>5815</v>
      </c>
      <c r="O24" s="98">
        <v>7407</v>
      </c>
      <c r="P24" s="98">
        <v>14063</v>
      </c>
      <c r="Q24" s="98">
        <v>13640</v>
      </c>
      <c r="R24" s="113">
        <v>40927</v>
      </c>
      <c r="S24" s="97">
        <v>18369</v>
      </c>
      <c r="T24" s="98">
        <v>20557</v>
      </c>
      <c r="U24" s="98">
        <v>14801</v>
      </c>
      <c r="V24" s="98">
        <v>12551</v>
      </c>
      <c r="W24" s="113">
        <v>66279</v>
      </c>
      <c r="X24" s="97">
        <v>13861</v>
      </c>
      <c r="Y24" s="98">
        <v>11403</v>
      </c>
      <c r="Z24" s="98">
        <v>10095</v>
      </c>
      <c r="AA24" s="98">
        <v>8342</v>
      </c>
      <c r="AB24" s="113">
        <v>43701</v>
      </c>
      <c r="AC24" s="99">
        <v>11743</v>
      </c>
      <c r="AD24" s="130">
        <v>15117</v>
      </c>
      <c r="AE24" s="18">
        <v>13386</v>
      </c>
      <c r="AF24" s="18">
        <v>12463</v>
      </c>
      <c r="AG24" s="29">
        <v>52710</v>
      </c>
      <c r="AH24" s="99">
        <v>13075</v>
      </c>
      <c r="AI24" s="130">
        <v>12172</v>
      </c>
      <c r="AJ24" s="128">
        <v>11936</v>
      </c>
      <c r="AK24" s="128">
        <v>10244</v>
      </c>
      <c r="AL24" s="30">
        <f>AL8</f>
        <v>47429</v>
      </c>
      <c r="AM24" s="99">
        <v>10431</v>
      </c>
      <c r="AN24" s="130">
        <v>14607</v>
      </c>
      <c r="AO24" s="130">
        <v>19620</v>
      </c>
      <c r="AP24" s="128">
        <v>14901</v>
      </c>
      <c r="AQ24" s="203">
        <v>59560</v>
      </c>
    </row>
    <row r="25" spans="2:43">
      <c r="B25" s="17" t="s">
        <v>26</v>
      </c>
      <c r="C25" s="17" t="s">
        <v>106</v>
      </c>
      <c r="D25" s="100">
        <v>1821</v>
      </c>
      <c r="E25" s="101">
        <v>1728</v>
      </c>
      <c r="F25" s="101">
        <v>1250</v>
      </c>
      <c r="G25" s="101">
        <v>1157</v>
      </c>
      <c r="H25" s="110">
        <v>5957</v>
      </c>
      <c r="I25" s="100">
        <v>1687</v>
      </c>
      <c r="J25" s="101">
        <v>1674</v>
      </c>
      <c r="K25" s="101">
        <v>1450</v>
      </c>
      <c r="L25" s="101">
        <v>1893</v>
      </c>
      <c r="M25" s="110">
        <v>6705</v>
      </c>
      <c r="N25" s="100">
        <v>1330</v>
      </c>
      <c r="O25" s="101">
        <v>1539</v>
      </c>
      <c r="P25" s="101">
        <v>3310</v>
      </c>
      <c r="Q25" s="101">
        <v>2679</v>
      </c>
      <c r="R25" s="110">
        <v>8860</v>
      </c>
      <c r="S25" s="100">
        <v>3850</v>
      </c>
      <c r="T25" s="101">
        <v>4702</v>
      </c>
      <c r="U25" s="101">
        <v>3985</v>
      </c>
      <c r="V25" s="101">
        <v>3512</v>
      </c>
      <c r="W25" s="110">
        <v>16050</v>
      </c>
      <c r="X25" s="100">
        <v>2871</v>
      </c>
      <c r="Y25" s="101">
        <v>2411</v>
      </c>
      <c r="Z25" s="101">
        <v>2587</v>
      </c>
      <c r="AA25" s="101">
        <v>2273</v>
      </c>
      <c r="AB25" s="110">
        <v>10143</v>
      </c>
      <c r="AC25" s="93">
        <v>2834</v>
      </c>
      <c r="AD25" s="86">
        <v>3674</v>
      </c>
      <c r="AE25" s="11">
        <v>2576</v>
      </c>
      <c r="AF25" s="11">
        <v>3488</v>
      </c>
      <c r="AG25" s="28">
        <v>12574</v>
      </c>
      <c r="AH25" s="93">
        <v>3251</v>
      </c>
      <c r="AI25" s="86">
        <v>2700</v>
      </c>
      <c r="AJ25" s="86">
        <v>3075</v>
      </c>
      <c r="AK25" s="86">
        <v>2666</v>
      </c>
      <c r="AL25" s="47">
        <v>11693</v>
      </c>
      <c r="AM25" s="93">
        <v>2579</v>
      </c>
      <c r="AN25" s="86">
        <v>2682</v>
      </c>
      <c r="AO25" s="86">
        <v>3444</v>
      </c>
      <c r="AP25" s="86">
        <v>3847</v>
      </c>
      <c r="AQ25" s="195">
        <v>12554</v>
      </c>
    </row>
    <row r="26" spans="2:43">
      <c r="B26" s="2" t="s">
        <v>27</v>
      </c>
      <c r="C26" s="2" t="s">
        <v>133</v>
      </c>
      <c r="D26" s="100">
        <v>4050</v>
      </c>
      <c r="E26" s="101">
        <v>3126</v>
      </c>
      <c r="F26" s="101">
        <v>2149</v>
      </c>
      <c r="G26" s="101">
        <v>1931</v>
      </c>
      <c r="H26" s="110">
        <v>11257</v>
      </c>
      <c r="I26" s="100">
        <v>2533</v>
      </c>
      <c r="J26" s="101">
        <v>2785</v>
      </c>
      <c r="K26" s="101">
        <v>2993</v>
      </c>
      <c r="L26" s="101">
        <v>3558</v>
      </c>
      <c r="M26" s="110">
        <v>11871</v>
      </c>
      <c r="N26" s="100">
        <v>2071</v>
      </c>
      <c r="O26" s="101">
        <v>2561</v>
      </c>
      <c r="P26" s="101">
        <v>7814</v>
      </c>
      <c r="Q26" s="101">
        <v>6263</v>
      </c>
      <c r="R26" s="110">
        <v>18710</v>
      </c>
      <c r="S26" s="100">
        <v>9862</v>
      </c>
      <c r="T26" s="101">
        <v>10096</v>
      </c>
      <c r="U26" s="101">
        <v>7546</v>
      </c>
      <c r="V26" s="101">
        <v>5900</v>
      </c>
      <c r="W26" s="110">
        <v>33406</v>
      </c>
      <c r="X26" s="100">
        <v>6646</v>
      </c>
      <c r="Y26" s="101">
        <v>5074</v>
      </c>
      <c r="Z26" s="101">
        <v>4648</v>
      </c>
      <c r="AA26" s="101">
        <v>3638</v>
      </c>
      <c r="AB26" s="110">
        <v>20007</v>
      </c>
      <c r="AC26" s="93">
        <v>6099</v>
      </c>
      <c r="AD26" s="86">
        <v>8073</v>
      </c>
      <c r="AE26" s="11">
        <v>7505</v>
      </c>
      <c r="AF26" s="11">
        <v>5293</v>
      </c>
      <c r="AG26" s="28">
        <v>26972</v>
      </c>
      <c r="AH26" s="93">
        <v>6698</v>
      </c>
      <c r="AI26" s="86">
        <v>5550</v>
      </c>
      <c r="AJ26" s="86">
        <v>4724</v>
      </c>
      <c r="AK26" s="86">
        <v>4129</v>
      </c>
      <c r="AL26" s="47">
        <v>21102</v>
      </c>
      <c r="AM26" s="93">
        <v>4367</v>
      </c>
      <c r="AN26" s="86">
        <v>7289</v>
      </c>
      <c r="AO26" s="86">
        <v>10287</v>
      </c>
      <c r="AP26" s="86">
        <v>6721</v>
      </c>
      <c r="AQ26" s="195">
        <v>28665</v>
      </c>
    </row>
    <row r="27" spans="2:43">
      <c r="B27" s="2" t="s">
        <v>28</v>
      </c>
      <c r="C27" s="2" t="s">
        <v>134</v>
      </c>
      <c r="D27" s="100">
        <v>180</v>
      </c>
      <c r="E27" s="101">
        <v>88</v>
      </c>
      <c r="F27" s="101">
        <v>143</v>
      </c>
      <c r="G27" s="101">
        <v>-40</v>
      </c>
      <c r="H27" s="110">
        <v>371</v>
      </c>
      <c r="I27" s="100">
        <v>40</v>
      </c>
      <c r="J27" s="101">
        <v>245</v>
      </c>
      <c r="K27" s="101">
        <v>254</v>
      </c>
      <c r="L27" s="101">
        <v>596</v>
      </c>
      <c r="M27" s="110">
        <v>1137</v>
      </c>
      <c r="N27" s="100">
        <v>207</v>
      </c>
      <c r="O27" s="101">
        <v>1049</v>
      </c>
      <c r="P27" s="101">
        <v>604</v>
      </c>
      <c r="Q27" s="101">
        <v>2035</v>
      </c>
      <c r="R27" s="110">
        <v>3895</v>
      </c>
      <c r="S27" s="100">
        <v>1951</v>
      </c>
      <c r="T27" s="101">
        <v>2402</v>
      </c>
      <c r="U27" s="101">
        <v>513</v>
      </c>
      <c r="V27" s="101">
        <v>780</v>
      </c>
      <c r="W27" s="110">
        <v>5647</v>
      </c>
      <c r="X27" s="100">
        <v>862</v>
      </c>
      <c r="Y27" s="101">
        <v>306</v>
      </c>
      <c r="Z27" s="101">
        <v>121</v>
      </c>
      <c r="AA27" s="101">
        <v>182</v>
      </c>
      <c r="AB27" s="110">
        <v>1472</v>
      </c>
      <c r="AC27" s="93">
        <v>124</v>
      </c>
      <c r="AD27" s="86">
        <v>207</v>
      </c>
      <c r="AE27" s="11">
        <v>53</v>
      </c>
      <c r="AF27" s="11">
        <v>421</v>
      </c>
      <c r="AG27" s="28">
        <v>807</v>
      </c>
      <c r="AH27" s="93">
        <v>-274</v>
      </c>
      <c r="AI27" s="86">
        <v>713</v>
      </c>
      <c r="AJ27" s="86">
        <v>480</v>
      </c>
      <c r="AK27" s="86">
        <v>372</v>
      </c>
      <c r="AL27" s="47">
        <v>1291</v>
      </c>
      <c r="AM27" s="93">
        <v>278</v>
      </c>
      <c r="AN27" s="86">
        <v>872</v>
      </c>
      <c r="AO27" s="86">
        <v>1047</v>
      </c>
      <c r="AP27" s="86">
        <v>786</v>
      </c>
      <c r="AQ27" s="195">
        <v>2984</v>
      </c>
    </row>
    <row r="28" spans="2:43">
      <c r="B28" s="2" t="s">
        <v>152</v>
      </c>
      <c r="C28" s="2" t="s">
        <v>153</v>
      </c>
      <c r="D28" s="100">
        <v>1310</v>
      </c>
      <c r="E28" s="101">
        <v>1244</v>
      </c>
      <c r="F28" s="101">
        <v>1363</v>
      </c>
      <c r="G28" s="101">
        <v>1337</v>
      </c>
      <c r="H28" s="110">
        <v>5255</v>
      </c>
      <c r="I28" s="100">
        <v>1173</v>
      </c>
      <c r="J28" s="101">
        <v>1277</v>
      </c>
      <c r="K28" s="101">
        <v>1204</v>
      </c>
      <c r="L28" s="101">
        <v>1511</v>
      </c>
      <c r="M28" s="110">
        <v>5166</v>
      </c>
      <c r="N28" s="100">
        <v>1461</v>
      </c>
      <c r="O28" s="101">
        <v>1441</v>
      </c>
      <c r="P28" s="101">
        <v>1446</v>
      </c>
      <c r="Q28" s="101">
        <v>1632</v>
      </c>
      <c r="R28" s="110">
        <v>5982</v>
      </c>
      <c r="S28" s="100">
        <v>1566</v>
      </c>
      <c r="T28" s="101">
        <v>1941</v>
      </c>
      <c r="U28" s="101">
        <v>1824</v>
      </c>
      <c r="V28" s="101">
        <v>1474</v>
      </c>
      <c r="W28" s="110">
        <v>6806</v>
      </c>
      <c r="X28" s="100">
        <v>2010</v>
      </c>
      <c r="Y28" s="101">
        <v>1889</v>
      </c>
      <c r="Z28" s="101">
        <v>1780</v>
      </c>
      <c r="AA28" s="101">
        <v>1387</v>
      </c>
      <c r="AB28" s="110">
        <v>7067</v>
      </c>
      <c r="AC28" s="93">
        <v>1554</v>
      </c>
      <c r="AD28" s="86">
        <v>1967</v>
      </c>
      <c r="AE28" s="11">
        <v>2134</v>
      </c>
      <c r="AF28" s="11">
        <v>2278</v>
      </c>
      <c r="AG28" s="28">
        <v>7934</v>
      </c>
      <c r="AH28" s="93">
        <v>2396</v>
      </c>
      <c r="AI28" s="86">
        <v>2344</v>
      </c>
      <c r="AJ28" s="86">
        <v>2578</v>
      </c>
      <c r="AK28" s="86">
        <v>2114</v>
      </c>
      <c r="AL28" s="47">
        <v>9432</v>
      </c>
      <c r="AM28" s="93">
        <v>2136</v>
      </c>
      <c r="AN28" s="86">
        <v>2711</v>
      </c>
      <c r="AO28" s="86">
        <v>2452</v>
      </c>
      <c r="AP28" s="86">
        <v>2562</v>
      </c>
      <c r="AQ28" s="195">
        <v>9862</v>
      </c>
    </row>
    <row r="29" spans="2:43">
      <c r="B29" s="2" t="s">
        <v>147</v>
      </c>
      <c r="C29" s="2" t="s">
        <v>170</v>
      </c>
      <c r="D29" s="100">
        <v>364</v>
      </c>
      <c r="E29" s="101">
        <v>415</v>
      </c>
      <c r="F29" s="101">
        <v>402</v>
      </c>
      <c r="G29" s="101">
        <v>417</v>
      </c>
      <c r="H29" s="110">
        <v>1599</v>
      </c>
      <c r="I29" s="100">
        <v>412</v>
      </c>
      <c r="J29" s="101">
        <v>391</v>
      </c>
      <c r="K29" s="101">
        <v>408</v>
      </c>
      <c r="L29" s="101">
        <v>406</v>
      </c>
      <c r="M29" s="110">
        <v>1618</v>
      </c>
      <c r="N29" s="100">
        <v>411</v>
      </c>
      <c r="O29" s="101">
        <v>466</v>
      </c>
      <c r="P29" s="101">
        <v>466</v>
      </c>
      <c r="Q29" s="101">
        <v>487</v>
      </c>
      <c r="R29" s="110">
        <v>1832</v>
      </c>
      <c r="S29" s="100">
        <v>463</v>
      </c>
      <c r="T29" s="101">
        <v>453</v>
      </c>
      <c r="U29" s="101">
        <v>391</v>
      </c>
      <c r="V29" s="101">
        <v>432</v>
      </c>
      <c r="W29" s="110">
        <v>1740</v>
      </c>
      <c r="X29" s="100">
        <v>421</v>
      </c>
      <c r="Y29" s="101">
        <v>500</v>
      </c>
      <c r="Z29" s="101">
        <v>518</v>
      </c>
      <c r="AA29" s="101">
        <v>546</v>
      </c>
      <c r="AB29" s="110">
        <v>1987</v>
      </c>
      <c r="AC29" s="93">
        <v>551</v>
      </c>
      <c r="AD29" s="86">
        <v>532</v>
      </c>
      <c r="AE29" s="11">
        <v>523</v>
      </c>
      <c r="AF29" s="11">
        <v>549</v>
      </c>
      <c r="AG29" s="28">
        <v>2157</v>
      </c>
      <c r="AH29" s="93">
        <v>550</v>
      </c>
      <c r="AI29" s="86">
        <v>575</v>
      </c>
      <c r="AJ29" s="86">
        <v>576</v>
      </c>
      <c r="AK29" s="86">
        <v>554</v>
      </c>
      <c r="AL29" s="47">
        <v>2256</v>
      </c>
      <c r="AM29" s="93">
        <v>617</v>
      </c>
      <c r="AN29" s="86">
        <v>657</v>
      </c>
      <c r="AO29" s="86">
        <v>620</v>
      </c>
      <c r="AP29" s="86">
        <v>640</v>
      </c>
      <c r="AQ29" s="195">
        <v>2536</v>
      </c>
    </row>
    <row r="30" spans="2:43">
      <c r="B30" s="2" t="s">
        <v>29</v>
      </c>
      <c r="C30" s="2" t="s">
        <v>30</v>
      </c>
      <c r="D30" s="100" t="s">
        <v>102</v>
      </c>
      <c r="E30" s="101">
        <v>307</v>
      </c>
      <c r="F30" s="101">
        <v>610</v>
      </c>
      <c r="G30" s="101">
        <v>522</v>
      </c>
      <c r="H30" s="110">
        <v>1441</v>
      </c>
      <c r="I30" s="100">
        <v>168</v>
      </c>
      <c r="J30" s="101">
        <v>341</v>
      </c>
      <c r="K30" s="101">
        <v>213</v>
      </c>
      <c r="L30" s="101">
        <v>476</v>
      </c>
      <c r="M30" s="110">
        <v>1199</v>
      </c>
      <c r="N30" s="100">
        <v>333</v>
      </c>
      <c r="O30" s="101">
        <v>348</v>
      </c>
      <c r="P30" s="101">
        <v>421</v>
      </c>
      <c r="Q30" s="101">
        <v>542</v>
      </c>
      <c r="R30" s="110">
        <v>1645</v>
      </c>
      <c r="S30" s="100">
        <v>674</v>
      </c>
      <c r="T30" s="101">
        <v>960</v>
      </c>
      <c r="U30" s="101">
        <v>541</v>
      </c>
      <c r="V30" s="101">
        <v>451</v>
      </c>
      <c r="W30" s="110">
        <v>2627</v>
      </c>
      <c r="X30" s="100">
        <v>1049</v>
      </c>
      <c r="Y30" s="101">
        <v>1221</v>
      </c>
      <c r="Z30" s="101">
        <v>439</v>
      </c>
      <c r="AA30" s="101">
        <v>314</v>
      </c>
      <c r="AB30" s="110">
        <v>3024</v>
      </c>
      <c r="AC30" s="93">
        <v>577</v>
      </c>
      <c r="AD30" s="86">
        <v>661</v>
      </c>
      <c r="AE30" s="11">
        <v>592</v>
      </c>
      <c r="AF30" s="11">
        <v>432</v>
      </c>
      <c r="AG30" s="28">
        <v>2264</v>
      </c>
      <c r="AH30" s="93">
        <v>452</v>
      </c>
      <c r="AI30" s="86">
        <v>288</v>
      </c>
      <c r="AJ30" s="86">
        <v>502</v>
      </c>
      <c r="AK30" s="86">
        <v>407</v>
      </c>
      <c r="AL30" s="47">
        <v>1651</v>
      </c>
      <c r="AM30" s="93">
        <v>451</v>
      </c>
      <c r="AN30" s="86">
        <v>394</v>
      </c>
      <c r="AO30" s="86">
        <v>1768</v>
      </c>
      <c r="AP30" s="86">
        <v>343</v>
      </c>
      <c r="AQ30" s="195">
        <v>2957</v>
      </c>
    </row>
    <row r="31" spans="2:43">
      <c r="B31" s="2"/>
      <c r="C31" s="2"/>
      <c r="D31" s="100"/>
      <c r="E31" s="101"/>
      <c r="F31" s="101"/>
      <c r="G31" s="101"/>
      <c r="H31" s="110"/>
      <c r="I31" s="100"/>
      <c r="J31" s="101"/>
      <c r="K31" s="101"/>
      <c r="L31" s="101"/>
      <c r="M31" s="110"/>
      <c r="N31" s="100"/>
      <c r="O31" s="101"/>
      <c r="P31" s="101"/>
      <c r="Q31" s="101"/>
      <c r="R31" s="110"/>
      <c r="S31" s="100"/>
      <c r="T31" s="101"/>
      <c r="U31" s="101"/>
      <c r="V31" s="101"/>
      <c r="W31" s="110"/>
      <c r="X31" s="100"/>
      <c r="Y31" s="101"/>
      <c r="Z31" s="101"/>
      <c r="AA31" s="101"/>
      <c r="AB31" s="110"/>
      <c r="AC31" s="93"/>
      <c r="AD31" s="86"/>
      <c r="AE31" s="11"/>
      <c r="AF31" s="11"/>
      <c r="AG31" s="28"/>
      <c r="AH31" s="93"/>
      <c r="AI31" s="86"/>
      <c r="AJ31" s="86"/>
      <c r="AK31" s="86"/>
      <c r="AL31" s="153"/>
      <c r="AM31" s="93"/>
      <c r="AN31" s="86"/>
      <c r="AO31" s="86"/>
      <c r="AP31" s="86"/>
      <c r="AQ31" s="195"/>
    </row>
    <row r="32" spans="2:43">
      <c r="B32" s="10" t="s">
        <v>49</v>
      </c>
      <c r="C32" s="10" t="s">
        <v>87</v>
      </c>
      <c r="D32" s="97">
        <v>7727</v>
      </c>
      <c r="E32" s="98">
        <v>6910</v>
      </c>
      <c r="F32" s="98">
        <v>5920</v>
      </c>
      <c r="G32" s="98">
        <v>5324</v>
      </c>
      <c r="H32" s="113">
        <v>25882</v>
      </c>
      <c r="I32" s="97">
        <v>6015</v>
      </c>
      <c r="J32" s="98">
        <v>6716</v>
      </c>
      <c r="K32" s="98">
        <v>6524</v>
      </c>
      <c r="L32" s="98">
        <v>8442</v>
      </c>
      <c r="M32" s="113">
        <v>27699</v>
      </c>
      <c r="N32" s="97">
        <v>5815</v>
      </c>
      <c r="O32" s="98">
        <v>7407</v>
      </c>
      <c r="P32" s="98">
        <v>14063</v>
      </c>
      <c r="Q32" s="98">
        <v>13640</v>
      </c>
      <c r="R32" s="113">
        <v>40927</v>
      </c>
      <c r="S32" s="97">
        <v>18369</v>
      </c>
      <c r="T32" s="98">
        <v>20557</v>
      </c>
      <c r="U32" s="98">
        <v>14801</v>
      </c>
      <c r="V32" s="98">
        <v>12551</v>
      </c>
      <c r="W32" s="113">
        <v>66279</v>
      </c>
      <c r="X32" s="97">
        <v>13861</v>
      </c>
      <c r="Y32" s="98">
        <v>11403</v>
      </c>
      <c r="Z32" s="98">
        <v>10095</v>
      </c>
      <c r="AA32" s="98">
        <v>8342</v>
      </c>
      <c r="AB32" s="113">
        <v>43701</v>
      </c>
      <c r="AC32" s="99">
        <v>11743</v>
      </c>
      <c r="AD32" s="128">
        <v>15117</v>
      </c>
      <c r="AE32" s="18">
        <v>13386</v>
      </c>
      <c r="AF32" s="18">
        <v>12463</v>
      </c>
      <c r="AG32" s="29">
        <v>52710</v>
      </c>
      <c r="AH32" s="99">
        <v>13075</v>
      </c>
      <c r="AI32" s="128">
        <v>12172</v>
      </c>
      <c r="AJ32" s="128">
        <v>11936</v>
      </c>
      <c r="AK32" s="128">
        <v>10244</v>
      </c>
      <c r="AL32" s="30">
        <f>AL8</f>
        <v>47429</v>
      </c>
      <c r="AM32" s="99">
        <v>10431</v>
      </c>
      <c r="AN32" s="128">
        <v>14607</v>
      </c>
      <c r="AO32" s="128">
        <v>19620</v>
      </c>
      <c r="AP32" s="128">
        <v>14901</v>
      </c>
      <c r="AQ32" s="203">
        <v>59560</v>
      </c>
    </row>
    <row r="33" spans="2:43">
      <c r="B33" s="2" t="s">
        <v>33</v>
      </c>
      <c r="C33" s="2" t="s">
        <v>40</v>
      </c>
      <c r="D33" s="73">
        <v>1141</v>
      </c>
      <c r="E33" s="71">
        <v>878</v>
      </c>
      <c r="F33" s="71">
        <v>1418</v>
      </c>
      <c r="G33" s="71">
        <v>1091</v>
      </c>
      <c r="H33" s="108">
        <v>4530</v>
      </c>
      <c r="I33" s="73">
        <v>1006</v>
      </c>
      <c r="J33" s="71">
        <v>998</v>
      </c>
      <c r="K33" s="71">
        <v>848</v>
      </c>
      <c r="L33" s="71">
        <v>1008</v>
      </c>
      <c r="M33" s="108">
        <v>3863</v>
      </c>
      <c r="N33" s="73">
        <v>1013</v>
      </c>
      <c r="O33" s="71">
        <v>1185</v>
      </c>
      <c r="P33" s="71">
        <v>1200</v>
      </c>
      <c r="Q33" s="71">
        <v>1113</v>
      </c>
      <c r="R33" s="108">
        <v>4513</v>
      </c>
      <c r="S33" s="73">
        <v>1571</v>
      </c>
      <c r="T33" s="71">
        <v>2452</v>
      </c>
      <c r="U33" s="71">
        <v>1323</v>
      </c>
      <c r="V33" s="71">
        <v>1458</v>
      </c>
      <c r="W33" s="108">
        <v>6807</v>
      </c>
      <c r="X33" s="73">
        <v>2772</v>
      </c>
      <c r="Y33" s="71">
        <v>2563</v>
      </c>
      <c r="Z33" s="71">
        <v>1556</v>
      </c>
      <c r="AA33" s="71">
        <v>1395</v>
      </c>
      <c r="AB33" s="108">
        <v>8288</v>
      </c>
      <c r="AC33" s="93">
        <v>1852</v>
      </c>
      <c r="AD33" s="86">
        <v>1471</v>
      </c>
      <c r="AE33" s="11">
        <v>1619</v>
      </c>
      <c r="AF33" s="11">
        <v>1456</v>
      </c>
      <c r="AG33" s="28">
        <v>6399</v>
      </c>
      <c r="AH33" s="93">
        <v>1760</v>
      </c>
      <c r="AI33" s="86">
        <v>1304</v>
      </c>
      <c r="AJ33" s="86">
        <v>1830</v>
      </c>
      <c r="AK33" s="86">
        <v>1675</v>
      </c>
      <c r="AL33" s="47">
        <v>6570</v>
      </c>
      <c r="AM33" s="93">
        <v>1937</v>
      </c>
      <c r="AN33" s="86">
        <v>1526</v>
      </c>
      <c r="AO33" s="86">
        <v>2924</v>
      </c>
      <c r="AP33" s="86">
        <v>1487</v>
      </c>
      <c r="AQ33" s="195">
        <v>7875</v>
      </c>
    </row>
    <row r="34" spans="2:43">
      <c r="B34" s="2" t="s">
        <v>121</v>
      </c>
      <c r="C34" s="2" t="s">
        <v>41</v>
      </c>
      <c r="D34" s="73">
        <v>2011</v>
      </c>
      <c r="E34" s="71">
        <v>1095</v>
      </c>
      <c r="F34" s="71">
        <v>1635</v>
      </c>
      <c r="G34" s="71">
        <v>1222</v>
      </c>
      <c r="H34" s="108">
        <v>5964</v>
      </c>
      <c r="I34" s="73">
        <v>1771</v>
      </c>
      <c r="J34" s="71">
        <v>1830</v>
      </c>
      <c r="K34" s="71">
        <v>1363</v>
      </c>
      <c r="L34" s="71">
        <v>1297</v>
      </c>
      <c r="M34" s="108">
        <v>6263</v>
      </c>
      <c r="N34" s="73">
        <v>564</v>
      </c>
      <c r="O34" s="71">
        <v>1974</v>
      </c>
      <c r="P34" s="71">
        <v>3550</v>
      </c>
      <c r="Q34" s="71">
        <v>2457</v>
      </c>
      <c r="R34" s="108">
        <v>8547</v>
      </c>
      <c r="S34" s="73">
        <v>4298</v>
      </c>
      <c r="T34" s="71">
        <v>4152</v>
      </c>
      <c r="U34" s="71">
        <v>2669</v>
      </c>
      <c r="V34" s="71">
        <v>1731</v>
      </c>
      <c r="W34" s="108">
        <v>12852</v>
      </c>
      <c r="X34" s="73">
        <v>1462</v>
      </c>
      <c r="Y34" s="71">
        <v>2486</v>
      </c>
      <c r="Z34" s="71">
        <v>567</v>
      </c>
      <c r="AA34" s="71">
        <v>514</v>
      </c>
      <c r="AB34" s="108">
        <v>5031</v>
      </c>
      <c r="AC34" s="93">
        <v>1384</v>
      </c>
      <c r="AD34" s="86">
        <v>1376</v>
      </c>
      <c r="AE34" s="11">
        <v>1182</v>
      </c>
      <c r="AF34" s="11">
        <v>2302</v>
      </c>
      <c r="AG34" s="28">
        <v>6246</v>
      </c>
      <c r="AH34" s="93">
        <v>1719</v>
      </c>
      <c r="AI34" s="86">
        <v>1034</v>
      </c>
      <c r="AJ34" s="86">
        <v>1715</v>
      </c>
      <c r="AK34" s="86">
        <v>1927</v>
      </c>
      <c r="AL34" s="47">
        <v>6397</v>
      </c>
      <c r="AM34" s="93">
        <v>2106</v>
      </c>
      <c r="AN34" s="86">
        <v>2122</v>
      </c>
      <c r="AO34" s="86">
        <v>3485</v>
      </c>
      <c r="AP34" s="86">
        <v>1858</v>
      </c>
      <c r="AQ34" s="195">
        <v>9573</v>
      </c>
    </row>
    <row r="35" spans="2:43">
      <c r="B35" s="2" t="s">
        <v>35</v>
      </c>
      <c r="C35" s="2" t="s">
        <v>42</v>
      </c>
      <c r="D35" s="73">
        <v>751</v>
      </c>
      <c r="E35" s="71">
        <v>1320</v>
      </c>
      <c r="F35" s="71">
        <v>823</v>
      </c>
      <c r="G35" s="71">
        <v>1213</v>
      </c>
      <c r="H35" s="108">
        <v>4109</v>
      </c>
      <c r="I35" s="73">
        <v>291</v>
      </c>
      <c r="J35" s="71">
        <v>731</v>
      </c>
      <c r="K35" s="71">
        <v>1185</v>
      </c>
      <c r="L35" s="71">
        <v>1316</v>
      </c>
      <c r="M35" s="108">
        <v>3524</v>
      </c>
      <c r="N35" s="73">
        <v>1006</v>
      </c>
      <c r="O35" s="71">
        <v>932</v>
      </c>
      <c r="P35" s="71">
        <v>860</v>
      </c>
      <c r="Q35" s="71">
        <v>1224</v>
      </c>
      <c r="R35" s="108">
        <v>4023</v>
      </c>
      <c r="S35" s="73">
        <v>819</v>
      </c>
      <c r="T35" s="71">
        <v>1953</v>
      </c>
      <c r="U35" s="71">
        <v>1160</v>
      </c>
      <c r="V35" s="71">
        <v>1009</v>
      </c>
      <c r="W35" s="108">
        <v>4942</v>
      </c>
      <c r="X35" s="73">
        <v>1436</v>
      </c>
      <c r="Y35" s="71">
        <v>704</v>
      </c>
      <c r="Z35" s="71">
        <v>1448</v>
      </c>
      <c r="AA35" s="71">
        <v>258</v>
      </c>
      <c r="AB35" s="108">
        <v>3848</v>
      </c>
      <c r="AC35" s="93">
        <v>447</v>
      </c>
      <c r="AD35" s="86">
        <v>4432</v>
      </c>
      <c r="AE35" s="11">
        <v>2596</v>
      </c>
      <c r="AF35" s="11">
        <v>1122</v>
      </c>
      <c r="AG35" s="28">
        <v>8598</v>
      </c>
      <c r="AH35" s="93">
        <v>1800</v>
      </c>
      <c r="AI35" s="86">
        <v>950</v>
      </c>
      <c r="AJ35" s="86">
        <v>884</v>
      </c>
      <c r="AK35" s="86">
        <v>1434</v>
      </c>
      <c r="AL35" s="47">
        <v>5069</v>
      </c>
      <c r="AM35" s="93">
        <v>372</v>
      </c>
      <c r="AN35" s="86">
        <v>1265</v>
      </c>
      <c r="AO35" s="86">
        <v>1957</v>
      </c>
      <c r="AP35" s="86">
        <v>2023</v>
      </c>
      <c r="AQ35" s="195">
        <v>5619</v>
      </c>
    </row>
    <row r="36" spans="2:43">
      <c r="B36" s="2" t="s">
        <v>36</v>
      </c>
      <c r="C36" s="2" t="s">
        <v>43</v>
      </c>
      <c r="D36" s="73">
        <v>2039</v>
      </c>
      <c r="E36" s="71">
        <v>1886</v>
      </c>
      <c r="F36" s="71">
        <v>1196</v>
      </c>
      <c r="G36" s="71">
        <v>849</v>
      </c>
      <c r="H36" s="108">
        <v>5972</v>
      </c>
      <c r="I36" s="73">
        <v>1889</v>
      </c>
      <c r="J36" s="71">
        <v>2215</v>
      </c>
      <c r="K36" s="71">
        <v>1994</v>
      </c>
      <c r="L36" s="71">
        <v>2438</v>
      </c>
      <c r="M36" s="108">
        <v>8537</v>
      </c>
      <c r="N36" s="73">
        <v>2056</v>
      </c>
      <c r="O36" s="71">
        <v>2514</v>
      </c>
      <c r="P36" s="71">
        <v>6529</v>
      </c>
      <c r="Q36" s="71">
        <v>6771</v>
      </c>
      <c r="R36" s="108">
        <v>17871</v>
      </c>
      <c r="S36" s="73">
        <v>9028</v>
      </c>
      <c r="T36" s="71">
        <v>8673</v>
      </c>
      <c r="U36" s="71">
        <v>5155</v>
      </c>
      <c r="V36" s="71">
        <v>4234</v>
      </c>
      <c r="W36" s="108">
        <v>27091</v>
      </c>
      <c r="X36" s="73">
        <v>4834</v>
      </c>
      <c r="Y36" s="71">
        <v>3352</v>
      </c>
      <c r="Z36" s="71">
        <v>2664</v>
      </c>
      <c r="AA36" s="71">
        <v>2813</v>
      </c>
      <c r="AB36" s="108">
        <v>13665</v>
      </c>
      <c r="AC36" s="93">
        <v>4658</v>
      </c>
      <c r="AD36" s="86">
        <v>3840</v>
      </c>
      <c r="AE36" s="11">
        <v>5566</v>
      </c>
      <c r="AF36" s="11">
        <v>3237</v>
      </c>
      <c r="AG36" s="28">
        <v>17303</v>
      </c>
      <c r="AH36" s="93">
        <v>5364</v>
      </c>
      <c r="AI36" s="86">
        <v>5240</v>
      </c>
      <c r="AJ36" s="86">
        <v>3488</v>
      </c>
      <c r="AK36" s="86">
        <v>2697</v>
      </c>
      <c r="AL36" s="47">
        <v>16790</v>
      </c>
      <c r="AM36" s="93">
        <v>4274</v>
      </c>
      <c r="AN36" s="86">
        <v>5902</v>
      </c>
      <c r="AO36" s="86">
        <v>6742</v>
      </c>
      <c r="AP36" s="86">
        <v>6381</v>
      </c>
      <c r="AQ36" s="195">
        <v>23300</v>
      </c>
    </row>
    <row r="37" spans="2:43">
      <c r="B37" s="2" t="s">
        <v>37</v>
      </c>
      <c r="C37" s="2" t="s">
        <v>44</v>
      </c>
      <c r="D37" s="73">
        <v>1304</v>
      </c>
      <c r="E37" s="71">
        <v>1229</v>
      </c>
      <c r="F37" s="71">
        <v>684</v>
      </c>
      <c r="G37" s="71">
        <v>734</v>
      </c>
      <c r="H37" s="108">
        <v>3953</v>
      </c>
      <c r="I37" s="73">
        <v>898</v>
      </c>
      <c r="J37" s="71">
        <v>676</v>
      </c>
      <c r="K37" s="71">
        <v>899</v>
      </c>
      <c r="L37" s="71">
        <v>1386</v>
      </c>
      <c r="M37" s="108">
        <v>3862</v>
      </c>
      <c r="N37" s="73">
        <v>594</v>
      </c>
      <c r="O37" s="71">
        <v>545</v>
      </c>
      <c r="P37" s="71">
        <v>1616</v>
      </c>
      <c r="Q37" s="71">
        <v>1723</v>
      </c>
      <c r="R37" s="108">
        <v>4479</v>
      </c>
      <c r="S37" s="73">
        <v>2056</v>
      </c>
      <c r="T37" s="71">
        <v>2989</v>
      </c>
      <c r="U37" s="71">
        <v>3691</v>
      </c>
      <c r="V37" s="71">
        <v>3351</v>
      </c>
      <c r="W37" s="108">
        <v>12088</v>
      </c>
      <c r="X37" s="73">
        <v>2779</v>
      </c>
      <c r="Y37" s="71">
        <v>2124</v>
      </c>
      <c r="Z37" s="71">
        <v>3429</v>
      </c>
      <c r="AA37" s="71">
        <v>2751</v>
      </c>
      <c r="AB37" s="108">
        <v>11085</v>
      </c>
      <c r="AC37" s="93">
        <v>2997</v>
      </c>
      <c r="AD37" s="86">
        <v>3738</v>
      </c>
      <c r="AE37" s="11">
        <v>2118</v>
      </c>
      <c r="AF37" s="11">
        <v>3456</v>
      </c>
      <c r="AG37" s="28">
        <v>12311</v>
      </c>
      <c r="AH37" s="93">
        <v>2414</v>
      </c>
      <c r="AI37" s="86">
        <v>3449</v>
      </c>
      <c r="AJ37" s="86">
        <v>3015</v>
      </c>
      <c r="AK37" s="86">
        <v>2159</v>
      </c>
      <c r="AL37" s="47">
        <v>11038</v>
      </c>
      <c r="AM37" s="93">
        <v>1525</v>
      </c>
      <c r="AN37" s="86">
        <v>2638</v>
      </c>
      <c r="AO37" s="86">
        <v>3952</v>
      </c>
      <c r="AP37" s="86">
        <v>2268</v>
      </c>
      <c r="AQ37" s="195">
        <v>10384</v>
      </c>
    </row>
    <row r="38" spans="2:43">
      <c r="B38" s="2" t="s">
        <v>38</v>
      </c>
      <c r="C38" s="2" t="s">
        <v>45</v>
      </c>
      <c r="D38" s="73">
        <v>226</v>
      </c>
      <c r="E38" s="71">
        <v>217</v>
      </c>
      <c r="F38" s="71">
        <v>73</v>
      </c>
      <c r="G38" s="71">
        <v>163</v>
      </c>
      <c r="H38" s="108">
        <v>680</v>
      </c>
      <c r="I38" s="73">
        <v>248</v>
      </c>
      <c r="J38" s="71">
        <v>219</v>
      </c>
      <c r="K38" s="71">
        <v>206</v>
      </c>
      <c r="L38" s="71">
        <v>955</v>
      </c>
      <c r="M38" s="108">
        <v>1630</v>
      </c>
      <c r="N38" s="73">
        <v>371</v>
      </c>
      <c r="O38" s="71">
        <v>190</v>
      </c>
      <c r="P38" s="71">
        <v>177</v>
      </c>
      <c r="Q38" s="71">
        <v>313</v>
      </c>
      <c r="R38" s="108">
        <v>1053</v>
      </c>
      <c r="S38" s="73">
        <v>506</v>
      </c>
      <c r="T38" s="71">
        <v>274</v>
      </c>
      <c r="U38" s="71">
        <v>754</v>
      </c>
      <c r="V38" s="71">
        <v>584</v>
      </c>
      <c r="W38" s="108">
        <v>2120</v>
      </c>
      <c r="X38" s="73">
        <v>462</v>
      </c>
      <c r="Y38" s="71">
        <v>88</v>
      </c>
      <c r="Z38" s="71">
        <v>330</v>
      </c>
      <c r="AA38" s="71">
        <v>400</v>
      </c>
      <c r="AB38" s="108">
        <v>1281</v>
      </c>
      <c r="AC38" s="93">
        <v>482</v>
      </c>
      <c r="AD38" s="86">
        <v>185</v>
      </c>
      <c r="AE38" s="11">
        <v>210</v>
      </c>
      <c r="AF38" s="11">
        <v>850</v>
      </c>
      <c r="AG38" s="28">
        <v>1729</v>
      </c>
      <c r="AH38" s="93">
        <v>-62</v>
      </c>
      <c r="AI38" s="86">
        <v>123</v>
      </c>
      <c r="AJ38" s="86">
        <v>918</v>
      </c>
      <c r="AK38" s="86">
        <v>300</v>
      </c>
      <c r="AL38" s="47">
        <v>1278</v>
      </c>
      <c r="AM38" s="93">
        <v>192</v>
      </c>
      <c r="AN38" s="86">
        <v>647</v>
      </c>
      <c r="AO38" s="86">
        <v>539</v>
      </c>
      <c r="AP38" s="86">
        <v>857</v>
      </c>
      <c r="AQ38" s="195">
        <v>2236</v>
      </c>
    </row>
    <row r="39" spans="2:43">
      <c r="B39" s="2" t="s">
        <v>39</v>
      </c>
      <c r="C39" s="2" t="s">
        <v>46</v>
      </c>
      <c r="D39" s="73">
        <v>251</v>
      </c>
      <c r="E39" s="71">
        <v>283</v>
      </c>
      <c r="F39" s="71">
        <v>88</v>
      </c>
      <c r="G39" s="71">
        <v>49</v>
      </c>
      <c r="H39" s="108">
        <v>672</v>
      </c>
      <c r="I39" s="73">
        <v>-90</v>
      </c>
      <c r="J39" s="71">
        <v>42</v>
      </c>
      <c r="K39" s="71">
        <v>25</v>
      </c>
      <c r="L39" s="71">
        <v>39</v>
      </c>
      <c r="M39" s="108">
        <v>17</v>
      </c>
      <c r="N39" s="73">
        <v>208</v>
      </c>
      <c r="O39" s="71">
        <v>65</v>
      </c>
      <c r="P39" s="71">
        <v>128</v>
      </c>
      <c r="Q39" s="71">
        <v>36</v>
      </c>
      <c r="R39" s="108">
        <v>438</v>
      </c>
      <c r="S39" s="73">
        <v>88</v>
      </c>
      <c r="T39" s="71">
        <v>61</v>
      </c>
      <c r="U39" s="71">
        <v>45</v>
      </c>
      <c r="V39" s="71">
        <v>181</v>
      </c>
      <c r="W39" s="108">
        <v>377</v>
      </c>
      <c r="X39" s="73">
        <v>112</v>
      </c>
      <c r="Y39" s="71">
        <v>81</v>
      </c>
      <c r="Z39" s="71">
        <v>97</v>
      </c>
      <c r="AA39" s="71">
        <v>209</v>
      </c>
      <c r="AB39" s="108">
        <v>501</v>
      </c>
      <c r="AC39" s="93">
        <v>-80</v>
      </c>
      <c r="AD39" s="86">
        <v>71</v>
      </c>
      <c r="AE39" s="11">
        <v>91</v>
      </c>
      <c r="AF39" s="11">
        <v>38</v>
      </c>
      <c r="AG39" s="28">
        <v>121</v>
      </c>
      <c r="AH39" s="93">
        <v>79</v>
      </c>
      <c r="AI39" s="86">
        <v>69</v>
      </c>
      <c r="AJ39" s="86">
        <v>84</v>
      </c>
      <c r="AK39" s="86">
        <v>50</v>
      </c>
      <c r="AL39" s="47">
        <v>284</v>
      </c>
      <c r="AM39" s="93">
        <v>22</v>
      </c>
      <c r="AN39" s="86">
        <v>505</v>
      </c>
      <c r="AO39" s="86">
        <v>17</v>
      </c>
      <c r="AP39" s="86">
        <v>25</v>
      </c>
      <c r="AQ39" s="195">
        <v>570</v>
      </c>
    </row>
    <row r="40" spans="2:43">
      <c r="B40" s="2"/>
      <c r="C40" s="2"/>
      <c r="D40" s="73"/>
      <c r="E40" s="71"/>
      <c r="F40" s="71"/>
      <c r="G40" s="71"/>
      <c r="H40" s="108"/>
      <c r="I40" s="73"/>
      <c r="J40" s="71"/>
      <c r="K40" s="71"/>
      <c r="L40" s="71"/>
      <c r="M40" s="108"/>
      <c r="N40" s="73"/>
      <c r="O40" s="71"/>
      <c r="P40" s="71"/>
      <c r="Q40" s="71"/>
      <c r="R40" s="108"/>
      <c r="S40" s="73"/>
      <c r="T40" s="71"/>
      <c r="U40" s="71"/>
      <c r="V40" s="71"/>
      <c r="W40" s="108"/>
      <c r="X40" s="73"/>
      <c r="Y40" s="71"/>
      <c r="Z40" s="71"/>
      <c r="AA40" s="71"/>
      <c r="AB40" s="108"/>
      <c r="AC40" s="93"/>
      <c r="AD40" s="86"/>
      <c r="AE40" s="11"/>
      <c r="AF40" s="11"/>
      <c r="AG40" s="28"/>
      <c r="AH40" s="93"/>
      <c r="AI40" s="86"/>
      <c r="AJ40" s="86"/>
      <c r="AK40" s="86"/>
      <c r="AL40" s="153"/>
      <c r="AM40" s="93"/>
      <c r="AN40" s="86"/>
      <c r="AO40" s="86"/>
      <c r="AP40" s="86"/>
      <c r="AQ40" s="195"/>
    </row>
    <row r="41" spans="2:43">
      <c r="B41" s="12" t="s">
        <v>50</v>
      </c>
      <c r="C41" s="12" t="s">
        <v>123</v>
      </c>
      <c r="D41" s="95"/>
      <c r="E41" s="96"/>
      <c r="F41" s="96"/>
      <c r="G41" s="96"/>
      <c r="H41" s="111"/>
      <c r="I41" s="95"/>
      <c r="J41" s="96"/>
      <c r="K41" s="96"/>
      <c r="L41" s="96"/>
      <c r="M41" s="111"/>
      <c r="N41" s="95"/>
      <c r="O41" s="96"/>
      <c r="P41" s="96"/>
      <c r="Q41" s="96"/>
      <c r="R41" s="111"/>
      <c r="S41" s="95"/>
      <c r="T41" s="96"/>
      <c r="U41" s="96"/>
      <c r="V41" s="96"/>
      <c r="W41" s="111"/>
      <c r="X41" s="95"/>
      <c r="Y41" s="96"/>
      <c r="Z41" s="96"/>
      <c r="AA41" s="96"/>
      <c r="AB41" s="111"/>
      <c r="AC41" s="95"/>
      <c r="AD41" s="96"/>
      <c r="AE41" s="129"/>
      <c r="AF41" s="129"/>
      <c r="AG41" s="31"/>
      <c r="AH41" s="95"/>
      <c r="AI41" s="96"/>
      <c r="AJ41" s="96"/>
      <c r="AK41" s="96"/>
      <c r="AL41" s="136"/>
      <c r="AM41" s="95"/>
      <c r="AN41" s="96"/>
      <c r="AO41" s="96"/>
      <c r="AP41" s="96"/>
      <c r="AQ41" s="204"/>
    </row>
    <row r="42" spans="2:43">
      <c r="B42" s="10" t="s">
        <v>31</v>
      </c>
      <c r="C42" s="10" t="s">
        <v>118</v>
      </c>
      <c r="D42" s="99">
        <v>7612</v>
      </c>
      <c r="E42" s="102">
        <v>7685</v>
      </c>
      <c r="F42" s="102">
        <v>6043</v>
      </c>
      <c r="G42" s="102">
        <v>6930</v>
      </c>
      <c r="H42" s="112">
        <v>28272</v>
      </c>
      <c r="I42" s="99">
        <v>4731</v>
      </c>
      <c r="J42" s="102">
        <v>6910</v>
      </c>
      <c r="K42" s="102">
        <v>7159</v>
      </c>
      <c r="L42" s="102">
        <v>6453</v>
      </c>
      <c r="M42" s="112">
        <v>25255</v>
      </c>
      <c r="N42" s="99">
        <v>5770</v>
      </c>
      <c r="O42" s="102">
        <v>7099</v>
      </c>
      <c r="P42" s="102">
        <v>7845</v>
      </c>
      <c r="Q42" s="102">
        <v>8991</v>
      </c>
      <c r="R42" s="112">
        <v>29706</v>
      </c>
      <c r="S42" s="99">
        <v>11960</v>
      </c>
      <c r="T42" s="102">
        <v>12371</v>
      </c>
      <c r="U42" s="102">
        <v>13958</v>
      </c>
      <c r="V42" s="102">
        <v>12375</v>
      </c>
      <c r="W42" s="112">
        <v>50666</v>
      </c>
      <c r="X42" s="99">
        <v>14592</v>
      </c>
      <c r="Y42" s="102">
        <v>14191</v>
      </c>
      <c r="Z42" s="102">
        <v>11387</v>
      </c>
      <c r="AA42" s="102">
        <v>13651</v>
      </c>
      <c r="AB42" s="112">
        <v>53822</v>
      </c>
      <c r="AC42" s="99">
        <v>9511</v>
      </c>
      <c r="AD42" s="128">
        <v>11753</v>
      </c>
      <c r="AE42" s="18">
        <v>10767</v>
      </c>
      <c r="AF42" s="18">
        <v>18438</v>
      </c>
      <c r="AG42" s="29">
        <v>50471</v>
      </c>
      <c r="AH42" s="99">
        <v>13253</v>
      </c>
      <c r="AI42" s="128">
        <v>14145</v>
      </c>
      <c r="AJ42" s="128">
        <v>11860</v>
      </c>
      <c r="AK42" s="128">
        <v>14219</v>
      </c>
      <c r="AL42" s="30">
        <f>AL9</f>
        <v>53479</v>
      </c>
      <c r="AM42" s="99">
        <v>8080</v>
      </c>
      <c r="AN42" s="128">
        <v>15369</v>
      </c>
      <c r="AO42" s="128">
        <v>13480</v>
      </c>
      <c r="AP42" s="128">
        <v>17434</v>
      </c>
      <c r="AQ42" s="203">
        <v>54365</v>
      </c>
    </row>
    <row r="43" spans="2:43">
      <c r="B43" s="17" t="s">
        <v>26</v>
      </c>
      <c r="C43" s="17" t="s">
        <v>106</v>
      </c>
      <c r="D43" s="93">
        <v>1933</v>
      </c>
      <c r="E43" s="94">
        <v>1970</v>
      </c>
      <c r="F43" s="94">
        <v>1619</v>
      </c>
      <c r="G43" s="94">
        <v>1309</v>
      </c>
      <c r="H43" s="109">
        <v>6833</v>
      </c>
      <c r="I43" s="93">
        <v>1058</v>
      </c>
      <c r="J43" s="94">
        <v>1504</v>
      </c>
      <c r="K43" s="94">
        <v>1475</v>
      </c>
      <c r="L43" s="94">
        <v>1512</v>
      </c>
      <c r="M43" s="109">
        <v>5550</v>
      </c>
      <c r="N43" s="93">
        <v>1467</v>
      </c>
      <c r="O43" s="94">
        <v>1487</v>
      </c>
      <c r="P43" s="94">
        <v>1969</v>
      </c>
      <c r="Q43" s="94">
        <v>1936</v>
      </c>
      <c r="R43" s="109">
        <v>6861</v>
      </c>
      <c r="S43" s="93">
        <v>2638</v>
      </c>
      <c r="T43" s="94">
        <v>2595</v>
      </c>
      <c r="U43" s="94">
        <v>3318</v>
      </c>
      <c r="V43" s="94">
        <v>2977</v>
      </c>
      <c r="W43" s="109">
        <v>11530</v>
      </c>
      <c r="X43" s="93">
        <v>3376</v>
      </c>
      <c r="Y43" s="94">
        <v>3339</v>
      </c>
      <c r="Z43" s="94">
        <v>2972</v>
      </c>
      <c r="AA43" s="94">
        <v>3431</v>
      </c>
      <c r="AB43" s="109">
        <v>13120</v>
      </c>
      <c r="AC43" s="93">
        <v>2718</v>
      </c>
      <c r="AD43" s="86">
        <v>2555</v>
      </c>
      <c r="AE43" s="11">
        <v>2797</v>
      </c>
      <c r="AF43" s="11">
        <v>3386</v>
      </c>
      <c r="AG43" s="28">
        <v>11458</v>
      </c>
      <c r="AH43" s="93">
        <v>3491</v>
      </c>
      <c r="AI43" s="86">
        <v>3389</v>
      </c>
      <c r="AJ43" s="86">
        <v>2870</v>
      </c>
      <c r="AK43" s="86">
        <v>3433</v>
      </c>
      <c r="AL43" s="27">
        <v>13183</v>
      </c>
      <c r="AM43" s="93">
        <v>2254</v>
      </c>
      <c r="AN43" s="86">
        <v>3518</v>
      </c>
      <c r="AO43" s="86">
        <v>2827</v>
      </c>
      <c r="AP43" s="86">
        <v>3376</v>
      </c>
      <c r="AQ43" s="195">
        <v>11977</v>
      </c>
    </row>
    <row r="44" spans="2:43">
      <c r="B44" s="2" t="s">
        <v>27</v>
      </c>
      <c r="C44" s="2" t="s">
        <v>133</v>
      </c>
      <c r="D44" s="93">
        <v>3710</v>
      </c>
      <c r="E44" s="94">
        <v>3202</v>
      </c>
      <c r="F44" s="94">
        <v>2025</v>
      </c>
      <c r="G44" s="94">
        <v>2887</v>
      </c>
      <c r="H44" s="109">
        <v>11825</v>
      </c>
      <c r="I44" s="93">
        <v>1583</v>
      </c>
      <c r="J44" s="94">
        <v>3079</v>
      </c>
      <c r="K44" s="94">
        <v>3583</v>
      </c>
      <c r="L44" s="94">
        <v>2533</v>
      </c>
      <c r="M44" s="109">
        <v>10779</v>
      </c>
      <c r="N44" s="93">
        <v>2084</v>
      </c>
      <c r="O44" s="94">
        <v>2842</v>
      </c>
      <c r="P44" s="94">
        <v>3193</v>
      </c>
      <c r="Q44" s="94">
        <v>4081</v>
      </c>
      <c r="R44" s="109">
        <v>12202</v>
      </c>
      <c r="S44" s="93">
        <v>5952</v>
      </c>
      <c r="T44" s="94">
        <v>5666</v>
      </c>
      <c r="U44" s="94">
        <v>6794</v>
      </c>
      <c r="V44" s="94">
        <v>6292</v>
      </c>
      <c r="W44" s="109">
        <v>24707</v>
      </c>
      <c r="X44" s="93">
        <v>7148</v>
      </c>
      <c r="Y44" s="94">
        <v>6897</v>
      </c>
      <c r="Z44" s="94">
        <v>5104</v>
      </c>
      <c r="AA44" s="94">
        <v>6572</v>
      </c>
      <c r="AB44" s="109">
        <v>25723</v>
      </c>
      <c r="AC44" s="93">
        <v>4090</v>
      </c>
      <c r="AD44" s="86">
        <v>5795</v>
      </c>
      <c r="AE44" s="11">
        <v>4817</v>
      </c>
      <c r="AF44" s="11">
        <v>10904</v>
      </c>
      <c r="AG44" s="28">
        <v>25609</v>
      </c>
      <c r="AH44" s="93">
        <v>6374</v>
      </c>
      <c r="AI44" s="86">
        <v>6615</v>
      </c>
      <c r="AJ44" s="86">
        <v>5145</v>
      </c>
      <c r="AK44" s="86">
        <v>6319</v>
      </c>
      <c r="AL44" s="27">
        <v>24455</v>
      </c>
      <c r="AM44" s="93">
        <v>2674</v>
      </c>
      <c r="AN44" s="86">
        <v>7797</v>
      </c>
      <c r="AO44" s="86">
        <v>5621</v>
      </c>
      <c r="AP44" s="86">
        <v>8493</v>
      </c>
      <c r="AQ44" s="195">
        <v>24586</v>
      </c>
    </row>
    <row r="45" spans="2:43">
      <c r="B45" s="2" t="s">
        <v>28</v>
      </c>
      <c r="C45" s="2" t="s">
        <v>134</v>
      </c>
      <c r="D45" s="93">
        <v>362</v>
      </c>
      <c r="E45" s="94">
        <v>477</v>
      </c>
      <c r="F45" s="94">
        <v>67</v>
      </c>
      <c r="G45" s="94">
        <v>98</v>
      </c>
      <c r="H45" s="109">
        <v>1005</v>
      </c>
      <c r="I45" s="93">
        <v>95</v>
      </c>
      <c r="J45" s="94">
        <v>153</v>
      </c>
      <c r="K45" s="94">
        <v>110</v>
      </c>
      <c r="L45" s="94">
        <v>382</v>
      </c>
      <c r="M45" s="109">
        <v>741</v>
      </c>
      <c r="N45" s="93">
        <v>165</v>
      </c>
      <c r="O45" s="94">
        <v>683</v>
      </c>
      <c r="P45" s="94">
        <v>248</v>
      </c>
      <c r="Q45" s="94">
        <v>949</v>
      </c>
      <c r="R45" s="109">
        <v>2047</v>
      </c>
      <c r="S45" s="93">
        <v>797</v>
      </c>
      <c r="T45" s="94">
        <v>1535</v>
      </c>
      <c r="U45" s="94">
        <v>1118</v>
      </c>
      <c r="V45" s="94">
        <v>695</v>
      </c>
      <c r="W45" s="109">
        <v>4147</v>
      </c>
      <c r="X45" s="93">
        <v>1135</v>
      </c>
      <c r="Y45" s="94">
        <v>622</v>
      </c>
      <c r="Z45" s="94">
        <v>292</v>
      </c>
      <c r="AA45" s="94">
        <v>374</v>
      </c>
      <c r="AB45" s="109">
        <v>2424</v>
      </c>
      <c r="AC45" s="93">
        <v>288</v>
      </c>
      <c r="AD45" s="86">
        <v>301</v>
      </c>
      <c r="AE45" s="11">
        <v>248</v>
      </c>
      <c r="AF45" s="11">
        <v>418</v>
      </c>
      <c r="AG45" s="28">
        <v>1256</v>
      </c>
      <c r="AH45" s="93">
        <v>194</v>
      </c>
      <c r="AI45" s="86">
        <v>681</v>
      </c>
      <c r="AJ45" s="86">
        <v>514</v>
      </c>
      <c r="AK45" s="86">
        <v>502</v>
      </c>
      <c r="AL45" s="27">
        <v>1892</v>
      </c>
      <c r="AM45" s="93">
        <v>244</v>
      </c>
      <c r="AN45" s="86">
        <v>837</v>
      </c>
      <c r="AO45" s="86">
        <v>1034</v>
      </c>
      <c r="AP45" s="86">
        <v>1711</v>
      </c>
      <c r="AQ45" s="195">
        <v>3827</v>
      </c>
    </row>
    <row r="46" spans="2:43">
      <c r="B46" s="2" t="s">
        <v>152</v>
      </c>
      <c r="C46" s="2" t="s">
        <v>153</v>
      </c>
      <c r="D46" s="93">
        <v>1243</v>
      </c>
      <c r="E46" s="94">
        <v>1236</v>
      </c>
      <c r="F46" s="94">
        <v>1413</v>
      </c>
      <c r="G46" s="94">
        <v>1267</v>
      </c>
      <c r="H46" s="109">
        <v>5160</v>
      </c>
      <c r="I46" s="93">
        <v>1068</v>
      </c>
      <c r="J46" s="94">
        <v>1364</v>
      </c>
      <c r="K46" s="94">
        <v>1294</v>
      </c>
      <c r="L46" s="94">
        <v>1104</v>
      </c>
      <c r="M46" s="109">
        <v>4831</v>
      </c>
      <c r="N46" s="93">
        <v>1298</v>
      </c>
      <c r="O46" s="94">
        <v>1323</v>
      </c>
      <c r="P46" s="94">
        <v>1516</v>
      </c>
      <c r="Q46" s="94">
        <v>1286</v>
      </c>
      <c r="R46" s="109">
        <v>5425</v>
      </c>
      <c r="S46" s="93">
        <v>1557</v>
      </c>
      <c r="T46" s="94">
        <v>1552</v>
      </c>
      <c r="U46" s="94">
        <v>1765</v>
      </c>
      <c r="V46" s="94">
        <v>1455</v>
      </c>
      <c r="W46" s="109">
        <v>6331</v>
      </c>
      <c r="X46" s="93">
        <v>1919</v>
      </c>
      <c r="Y46" s="94">
        <v>2222</v>
      </c>
      <c r="Z46" s="94">
        <v>1903</v>
      </c>
      <c r="AA46" s="94">
        <v>1970</v>
      </c>
      <c r="AB46" s="109">
        <v>8016</v>
      </c>
      <c r="AC46" s="93">
        <v>1439</v>
      </c>
      <c r="AD46" s="86">
        <v>1799</v>
      </c>
      <c r="AE46" s="11">
        <v>1798</v>
      </c>
      <c r="AF46" s="11">
        <v>2542</v>
      </c>
      <c r="AG46" s="28">
        <v>7578</v>
      </c>
      <c r="AH46" s="93">
        <v>2198</v>
      </c>
      <c r="AI46" s="86">
        <v>2369</v>
      </c>
      <c r="AJ46" s="86">
        <v>2277</v>
      </c>
      <c r="AK46" s="86">
        <v>2581</v>
      </c>
      <c r="AL46" s="27">
        <v>9426</v>
      </c>
      <c r="AM46" s="93">
        <v>2028</v>
      </c>
      <c r="AN46" s="86">
        <v>2230</v>
      </c>
      <c r="AO46" s="86">
        <v>2870</v>
      </c>
      <c r="AP46" s="86">
        <v>2349</v>
      </c>
      <c r="AQ46" s="195">
        <v>9479</v>
      </c>
    </row>
    <row r="47" spans="2:43">
      <c r="B47" s="2" t="s">
        <v>147</v>
      </c>
      <c r="C47" s="2" t="s">
        <v>170</v>
      </c>
      <c r="D47" s="93">
        <v>363</v>
      </c>
      <c r="E47" s="94">
        <v>381</v>
      </c>
      <c r="F47" s="94">
        <v>431</v>
      </c>
      <c r="G47" s="94">
        <v>425</v>
      </c>
      <c r="H47" s="109">
        <v>1602</v>
      </c>
      <c r="I47" s="93">
        <v>402</v>
      </c>
      <c r="J47" s="94">
        <v>382</v>
      </c>
      <c r="K47" s="94">
        <v>429</v>
      </c>
      <c r="L47" s="94">
        <v>398</v>
      </c>
      <c r="M47" s="109">
        <v>1613</v>
      </c>
      <c r="N47" s="93">
        <v>412</v>
      </c>
      <c r="O47" s="94">
        <v>401</v>
      </c>
      <c r="P47" s="94">
        <v>529</v>
      </c>
      <c r="Q47" s="94">
        <v>462</v>
      </c>
      <c r="R47" s="109">
        <v>1806</v>
      </c>
      <c r="S47" s="93">
        <v>479</v>
      </c>
      <c r="T47" s="94">
        <v>431</v>
      </c>
      <c r="U47" s="94">
        <v>434</v>
      </c>
      <c r="V47" s="94">
        <v>378</v>
      </c>
      <c r="W47" s="109">
        <v>1723</v>
      </c>
      <c r="X47" s="93">
        <v>448</v>
      </c>
      <c r="Y47" s="94">
        <v>459</v>
      </c>
      <c r="Z47" s="94">
        <v>519</v>
      </c>
      <c r="AA47" s="94">
        <v>523</v>
      </c>
      <c r="AB47" s="109">
        <v>1950</v>
      </c>
      <c r="AC47" s="93">
        <v>548</v>
      </c>
      <c r="AD47" s="86">
        <v>546</v>
      </c>
      <c r="AE47" s="11">
        <v>530</v>
      </c>
      <c r="AF47" s="11">
        <v>526</v>
      </c>
      <c r="AG47" s="28">
        <v>2150</v>
      </c>
      <c r="AH47" s="93">
        <v>569</v>
      </c>
      <c r="AI47" s="86">
        <v>559</v>
      </c>
      <c r="AJ47" s="86">
        <v>601</v>
      </c>
      <c r="AK47" s="86">
        <v>533</v>
      </c>
      <c r="AL47" s="27">
        <v>2263</v>
      </c>
      <c r="AM47" s="93">
        <v>594</v>
      </c>
      <c r="AN47" s="86">
        <v>630</v>
      </c>
      <c r="AO47" s="86">
        <v>640</v>
      </c>
      <c r="AP47" s="86">
        <v>621</v>
      </c>
      <c r="AQ47" s="195">
        <v>2487</v>
      </c>
    </row>
    <row r="48" spans="2:43">
      <c r="B48" s="2" t="s">
        <v>29</v>
      </c>
      <c r="C48" s="2" t="s">
        <v>30</v>
      </c>
      <c r="D48" s="100" t="s">
        <v>102</v>
      </c>
      <c r="E48" s="94">
        <v>417</v>
      </c>
      <c r="F48" s="94">
        <v>485</v>
      </c>
      <c r="G48" s="94">
        <v>941</v>
      </c>
      <c r="H48" s="109">
        <v>1844</v>
      </c>
      <c r="I48" s="93">
        <v>522</v>
      </c>
      <c r="J48" s="94">
        <v>425</v>
      </c>
      <c r="K48" s="94">
        <v>266</v>
      </c>
      <c r="L48" s="94">
        <v>522</v>
      </c>
      <c r="M48" s="109">
        <v>1737</v>
      </c>
      <c r="N48" s="93">
        <v>341</v>
      </c>
      <c r="O48" s="94">
        <v>360</v>
      </c>
      <c r="P48" s="94">
        <v>387</v>
      </c>
      <c r="Q48" s="94">
        <v>273</v>
      </c>
      <c r="R48" s="109">
        <v>1364</v>
      </c>
      <c r="S48" s="93">
        <v>533</v>
      </c>
      <c r="T48" s="94">
        <v>590</v>
      </c>
      <c r="U48" s="94">
        <v>527</v>
      </c>
      <c r="V48" s="94">
        <v>575</v>
      </c>
      <c r="W48" s="109">
        <v>2227</v>
      </c>
      <c r="X48" s="93">
        <v>562</v>
      </c>
      <c r="Y48" s="94">
        <v>650</v>
      </c>
      <c r="Z48" s="94">
        <v>595</v>
      </c>
      <c r="AA48" s="94">
        <v>777</v>
      </c>
      <c r="AB48" s="109">
        <v>2586</v>
      </c>
      <c r="AC48" s="93">
        <v>425</v>
      </c>
      <c r="AD48" s="86">
        <v>754</v>
      </c>
      <c r="AE48" s="11">
        <v>575</v>
      </c>
      <c r="AF48" s="11">
        <v>660</v>
      </c>
      <c r="AG48" s="28">
        <v>2417</v>
      </c>
      <c r="AH48" s="93">
        <v>424</v>
      </c>
      <c r="AI48" s="86">
        <v>530</v>
      </c>
      <c r="AJ48" s="86">
        <v>451</v>
      </c>
      <c r="AK48" s="86">
        <v>849</v>
      </c>
      <c r="AL48" s="27">
        <v>2256</v>
      </c>
      <c r="AM48" s="93">
        <v>283</v>
      </c>
      <c r="AN48" s="86">
        <v>356</v>
      </c>
      <c r="AO48" s="86">
        <v>484</v>
      </c>
      <c r="AP48" s="86">
        <v>882</v>
      </c>
      <c r="AQ48" s="195">
        <v>2007</v>
      </c>
    </row>
    <row r="49" spans="2:43" ht="17.45" customHeight="1">
      <c r="B49" s="2"/>
      <c r="C49" s="2"/>
      <c r="D49" s="100"/>
      <c r="E49" s="94"/>
      <c r="F49" s="94"/>
      <c r="G49" s="94"/>
      <c r="H49" s="109"/>
      <c r="I49" s="93"/>
      <c r="J49" s="94"/>
      <c r="K49" s="94"/>
      <c r="L49" s="94"/>
      <c r="M49" s="109"/>
      <c r="N49" s="93"/>
      <c r="O49" s="94"/>
      <c r="P49" s="94"/>
      <c r="Q49" s="94"/>
      <c r="R49" s="109"/>
      <c r="S49" s="93"/>
      <c r="T49" s="94"/>
      <c r="U49" s="94"/>
      <c r="V49" s="94"/>
      <c r="W49" s="109"/>
      <c r="X49" s="93"/>
      <c r="Y49" s="94"/>
      <c r="Z49" s="94"/>
      <c r="AA49" s="94"/>
      <c r="AB49" s="109"/>
      <c r="AC49" s="93"/>
      <c r="AD49" s="86"/>
      <c r="AE49" s="11"/>
      <c r="AF49" s="11"/>
      <c r="AG49" s="28"/>
      <c r="AH49" s="93"/>
      <c r="AI49" s="86"/>
      <c r="AJ49" s="86"/>
      <c r="AK49" s="86"/>
      <c r="AL49" s="134"/>
      <c r="AM49" s="93"/>
      <c r="AN49" s="86"/>
      <c r="AO49" s="86"/>
      <c r="AP49" s="86"/>
      <c r="AQ49" s="195"/>
    </row>
    <row r="50" spans="2:43" ht="17.45" customHeight="1">
      <c r="B50" s="10" t="s">
        <v>32</v>
      </c>
      <c r="C50" s="10" t="s">
        <v>119</v>
      </c>
      <c r="D50" s="99">
        <v>7612</v>
      </c>
      <c r="E50" s="102">
        <v>7685</v>
      </c>
      <c r="F50" s="102">
        <v>6043</v>
      </c>
      <c r="G50" s="102">
        <v>6930</v>
      </c>
      <c r="H50" s="112">
        <v>28272</v>
      </c>
      <c r="I50" s="99">
        <v>4731</v>
      </c>
      <c r="J50" s="102">
        <v>6910</v>
      </c>
      <c r="K50" s="102">
        <v>7159</v>
      </c>
      <c r="L50" s="102">
        <v>6453</v>
      </c>
      <c r="M50" s="112">
        <v>25255</v>
      </c>
      <c r="N50" s="99">
        <v>5770</v>
      </c>
      <c r="O50" s="102">
        <v>7099</v>
      </c>
      <c r="P50" s="102">
        <v>7845</v>
      </c>
      <c r="Q50" s="102">
        <v>8991</v>
      </c>
      <c r="R50" s="112">
        <v>29706</v>
      </c>
      <c r="S50" s="99">
        <v>11960</v>
      </c>
      <c r="T50" s="102">
        <v>12371</v>
      </c>
      <c r="U50" s="102">
        <v>13958</v>
      </c>
      <c r="V50" s="102">
        <v>12375</v>
      </c>
      <c r="W50" s="112">
        <v>50666</v>
      </c>
      <c r="X50" s="99">
        <v>14592</v>
      </c>
      <c r="Y50" s="102">
        <v>14191</v>
      </c>
      <c r="Z50" s="102">
        <v>11387</v>
      </c>
      <c r="AA50" s="102">
        <v>13651</v>
      </c>
      <c r="AB50" s="112">
        <v>53822</v>
      </c>
      <c r="AC50" s="99">
        <v>9511</v>
      </c>
      <c r="AD50" s="128">
        <v>11753</v>
      </c>
      <c r="AE50" s="18">
        <v>10767</v>
      </c>
      <c r="AF50" s="18">
        <v>18438</v>
      </c>
      <c r="AG50" s="29">
        <v>50471</v>
      </c>
      <c r="AH50" s="99">
        <v>13253</v>
      </c>
      <c r="AI50" s="128">
        <v>14145</v>
      </c>
      <c r="AJ50" s="128">
        <v>11860</v>
      </c>
      <c r="AK50" s="128">
        <v>14219</v>
      </c>
      <c r="AL50" s="30">
        <f>AL9</f>
        <v>53479</v>
      </c>
      <c r="AM50" s="99">
        <v>8080</v>
      </c>
      <c r="AN50" s="128">
        <v>15369</v>
      </c>
      <c r="AO50" s="128">
        <v>13480</v>
      </c>
      <c r="AP50" s="128">
        <v>17434</v>
      </c>
      <c r="AQ50" s="203">
        <v>54365</v>
      </c>
    </row>
    <row r="51" spans="2:43">
      <c r="B51" s="2" t="s">
        <v>33</v>
      </c>
      <c r="C51" s="2" t="s">
        <v>40</v>
      </c>
      <c r="D51" s="93">
        <v>825</v>
      </c>
      <c r="E51" s="94">
        <v>1012</v>
      </c>
      <c r="F51" s="94">
        <v>1451</v>
      </c>
      <c r="G51" s="94">
        <v>1393</v>
      </c>
      <c r="H51" s="109">
        <v>4682</v>
      </c>
      <c r="I51" s="93">
        <v>881</v>
      </c>
      <c r="J51" s="94">
        <v>1376</v>
      </c>
      <c r="K51" s="94">
        <v>1118</v>
      </c>
      <c r="L51" s="94">
        <v>1106</v>
      </c>
      <c r="M51" s="109">
        <v>4482</v>
      </c>
      <c r="N51" s="93">
        <v>801</v>
      </c>
      <c r="O51" s="94">
        <v>1047</v>
      </c>
      <c r="P51" s="94">
        <v>935</v>
      </c>
      <c r="Q51" s="94">
        <v>1056</v>
      </c>
      <c r="R51" s="109">
        <v>3841</v>
      </c>
      <c r="S51" s="93">
        <v>1292</v>
      </c>
      <c r="T51" s="94">
        <v>1279</v>
      </c>
      <c r="U51" s="94">
        <v>1503</v>
      </c>
      <c r="V51" s="94">
        <v>1668</v>
      </c>
      <c r="W51" s="109">
        <v>5744</v>
      </c>
      <c r="X51" s="93">
        <v>1607</v>
      </c>
      <c r="Y51" s="94">
        <v>1595</v>
      </c>
      <c r="Z51" s="94">
        <v>1358</v>
      </c>
      <c r="AA51" s="94">
        <v>2373</v>
      </c>
      <c r="AB51" s="109">
        <v>6935</v>
      </c>
      <c r="AC51" s="93">
        <v>1437</v>
      </c>
      <c r="AD51" s="86">
        <v>1941</v>
      </c>
      <c r="AE51" s="11">
        <v>1532</v>
      </c>
      <c r="AF51" s="11">
        <v>2027</v>
      </c>
      <c r="AG51" s="28">
        <v>6939</v>
      </c>
      <c r="AH51" s="93">
        <v>1075</v>
      </c>
      <c r="AI51" s="86">
        <v>1761</v>
      </c>
      <c r="AJ51" s="86">
        <v>1506</v>
      </c>
      <c r="AK51" s="86">
        <v>1843</v>
      </c>
      <c r="AL51" s="27">
        <v>6187</v>
      </c>
      <c r="AM51" s="93">
        <v>1370</v>
      </c>
      <c r="AN51" s="86">
        <v>1558</v>
      </c>
      <c r="AO51" s="86">
        <v>1693</v>
      </c>
      <c r="AP51" s="86">
        <v>2290</v>
      </c>
      <c r="AQ51" s="195">
        <v>6913</v>
      </c>
    </row>
    <row r="52" spans="2:43">
      <c r="B52" s="2" t="s">
        <v>34</v>
      </c>
      <c r="C52" s="2" t="s">
        <v>41</v>
      </c>
      <c r="D52" s="93">
        <v>1587</v>
      </c>
      <c r="E52" s="94">
        <v>1790</v>
      </c>
      <c r="F52" s="94">
        <v>1091</v>
      </c>
      <c r="G52" s="94">
        <v>1350</v>
      </c>
      <c r="H52" s="109">
        <v>5819</v>
      </c>
      <c r="I52" s="93">
        <v>1046</v>
      </c>
      <c r="J52" s="94">
        <v>1839</v>
      </c>
      <c r="K52" s="94">
        <v>1748</v>
      </c>
      <c r="L52" s="94">
        <v>2006</v>
      </c>
      <c r="M52" s="109">
        <v>6640</v>
      </c>
      <c r="N52" s="93">
        <v>702</v>
      </c>
      <c r="O52" s="94">
        <v>1144</v>
      </c>
      <c r="P52" s="94">
        <v>1762</v>
      </c>
      <c r="Q52" s="94">
        <v>1840</v>
      </c>
      <c r="R52" s="109">
        <v>5450</v>
      </c>
      <c r="S52" s="93">
        <v>2272</v>
      </c>
      <c r="T52" s="94">
        <v>1904</v>
      </c>
      <c r="U52" s="94">
        <v>2023</v>
      </c>
      <c r="V52" s="94">
        <v>3198</v>
      </c>
      <c r="W52" s="109">
        <v>9399</v>
      </c>
      <c r="X52" s="93">
        <v>3430</v>
      </c>
      <c r="Y52" s="94">
        <v>3181</v>
      </c>
      <c r="Z52" s="94">
        <v>1336</v>
      </c>
      <c r="AA52" s="94">
        <v>1793</v>
      </c>
      <c r="AB52" s="109">
        <v>9741</v>
      </c>
      <c r="AC52" s="93">
        <v>968</v>
      </c>
      <c r="AD52" s="86">
        <v>1188</v>
      </c>
      <c r="AE52" s="11">
        <v>1038</v>
      </c>
      <c r="AF52" s="11">
        <v>2280</v>
      </c>
      <c r="AG52" s="28">
        <v>5475</v>
      </c>
      <c r="AH52" s="93">
        <v>1513</v>
      </c>
      <c r="AI52" s="86">
        <v>1518</v>
      </c>
      <c r="AJ52" s="86">
        <v>1342</v>
      </c>
      <c r="AK52" s="86">
        <v>1625</v>
      </c>
      <c r="AL52" s="27">
        <v>5999</v>
      </c>
      <c r="AM52" s="93">
        <v>1757</v>
      </c>
      <c r="AN52" s="86">
        <v>2066</v>
      </c>
      <c r="AO52" s="86">
        <v>1755</v>
      </c>
      <c r="AP52" s="86">
        <v>1654</v>
      </c>
      <c r="AQ52" s="195">
        <v>7233</v>
      </c>
    </row>
    <row r="53" spans="2:43">
      <c r="B53" s="2" t="s">
        <v>35</v>
      </c>
      <c r="C53" s="2" t="s">
        <v>42</v>
      </c>
      <c r="D53" s="93">
        <v>1445</v>
      </c>
      <c r="E53" s="94">
        <v>808</v>
      </c>
      <c r="F53" s="94">
        <v>419</v>
      </c>
      <c r="G53" s="94">
        <v>880</v>
      </c>
      <c r="H53" s="109">
        <v>3554</v>
      </c>
      <c r="I53" s="93">
        <v>832</v>
      </c>
      <c r="J53" s="94">
        <v>683</v>
      </c>
      <c r="K53" s="94">
        <v>1523</v>
      </c>
      <c r="L53" s="94">
        <v>326</v>
      </c>
      <c r="M53" s="109">
        <v>3366</v>
      </c>
      <c r="N53" s="93">
        <v>1192</v>
      </c>
      <c r="O53" s="94">
        <v>1279</v>
      </c>
      <c r="P53" s="94">
        <v>1232</v>
      </c>
      <c r="Q53" s="94">
        <v>439</v>
      </c>
      <c r="R53" s="109">
        <v>4144</v>
      </c>
      <c r="S53" s="93">
        <v>1076</v>
      </c>
      <c r="T53" s="94">
        <v>787</v>
      </c>
      <c r="U53" s="94">
        <v>1042</v>
      </c>
      <c r="V53" s="94">
        <v>995</v>
      </c>
      <c r="W53" s="109">
        <v>3901</v>
      </c>
      <c r="X53" s="93">
        <v>1471</v>
      </c>
      <c r="Y53" s="94">
        <v>1161</v>
      </c>
      <c r="Z53" s="94">
        <v>774</v>
      </c>
      <c r="AA53" s="94">
        <v>1155</v>
      </c>
      <c r="AB53" s="109">
        <v>4562</v>
      </c>
      <c r="AC53" s="93">
        <v>579</v>
      </c>
      <c r="AD53" s="86">
        <v>897</v>
      </c>
      <c r="AE53" s="11">
        <v>1044</v>
      </c>
      <c r="AF53" s="11">
        <v>5454</v>
      </c>
      <c r="AG53" s="28">
        <v>7976</v>
      </c>
      <c r="AH53" s="93">
        <v>1527</v>
      </c>
      <c r="AI53" s="86">
        <v>1874</v>
      </c>
      <c r="AJ53" s="86">
        <v>1114</v>
      </c>
      <c r="AK53" s="86">
        <v>1378</v>
      </c>
      <c r="AL53" s="27">
        <v>5894</v>
      </c>
      <c r="AM53" s="93">
        <v>704</v>
      </c>
      <c r="AN53" s="86">
        <v>1539</v>
      </c>
      <c r="AO53" s="86">
        <v>1341</v>
      </c>
      <c r="AP53" s="86">
        <v>1338</v>
      </c>
      <c r="AQ53" s="195">
        <v>4923</v>
      </c>
    </row>
    <row r="54" spans="2:43">
      <c r="B54" s="2" t="s">
        <v>36</v>
      </c>
      <c r="C54" s="2" t="s">
        <v>43</v>
      </c>
      <c r="D54" s="93">
        <v>1913</v>
      </c>
      <c r="E54" s="94">
        <v>2345</v>
      </c>
      <c r="F54" s="94">
        <v>1678</v>
      </c>
      <c r="G54" s="94">
        <v>1684</v>
      </c>
      <c r="H54" s="109">
        <v>7622</v>
      </c>
      <c r="I54" s="93">
        <v>1139</v>
      </c>
      <c r="J54" s="94">
        <v>1793</v>
      </c>
      <c r="K54" s="94">
        <v>1788</v>
      </c>
      <c r="L54" s="94">
        <v>1997</v>
      </c>
      <c r="M54" s="109">
        <v>6718</v>
      </c>
      <c r="N54" s="93">
        <v>1853</v>
      </c>
      <c r="O54" s="94">
        <v>2248</v>
      </c>
      <c r="P54" s="94">
        <v>2747</v>
      </c>
      <c r="Q54" s="94">
        <v>4076</v>
      </c>
      <c r="R54" s="109">
        <v>10925</v>
      </c>
      <c r="S54" s="93">
        <v>5797</v>
      </c>
      <c r="T54" s="94">
        <v>6768</v>
      </c>
      <c r="U54" s="94">
        <v>6528</v>
      </c>
      <c r="V54" s="94">
        <v>3931</v>
      </c>
      <c r="W54" s="109">
        <v>23026</v>
      </c>
      <c r="X54" s="93">
        <v>5993</v>
      </c>
      <c r="Y54" s="94">
        <v>5604</v>
      </c>
      <c r="Z54" s="94">
        <v>4044</v>
      </c>
      <c r="AA54" s="94">
        <v>4547</v>
      </c>
      <c r="AB54" s="109">
        <v>20190</v>
      </c>
      <c r="AC54" s="93">
        <v>3386</v>
      </c>
      <c r="AD54" s="86">
        <v>4095</v>
      </c>
      <c r="AE54" s="11">
        <v>4112</v>
      </c>
      <c r="AF54" s="11">
        <v>5544</v>
      </c>
      <c r="AG54" s="28">
        <v>17139</v>
      </c>
      <c r="AH54" s="93">
        <v>5409</v>
      </c>
      <c r="AI54" s="86">
        <v>5371</v>
      </c>
      <c r="AJ54" s="86">
        <v>4305</v>
      </c>
      <c r="AK54" s="86">
        <v>4121</v>
      </c>
      <c r="AL54" s="27">
        <v>19207</v>
      </c>
      <c r="AM54" s="93">
        <v>2794</v>
      </c>
      <c r="AN54" s="86">
        <v>6124</v>
      </c>
      <c r="AO54" s="86">
        <v>5998</v>
      </c>
      <c r="AP54" s="86">
        <v>7309</v>
      </c>
      <c r="AQ54" s="195">
        <v>22227</v>
      </c>
    </row>
    <row r="55" spans="2:43">
      <c r="B55" s="2" t="s">
        <v>37</v>
      </c>
      <c r="C55" s="2" t="s">
        <v>44</v>
      </c>
      <c r="D55" s="93">
        <v>1165</v>
      </c>
      <c r="E55" s="94">
        <v>965</v>
      </c>
      <c r="F55" s="94">
        <v>1156</v>
      </c>
      <c r="G55" s="94">
        <v>1482</v>
      </c>
      <c r="H55" s="109">
        <v>4769</v>
      </c>
      <c r="I55" s="93">
        <v>348</v>
      </c>
      <c r="J55" s="94">
        <v>1062</v>
      </c>
      <c r="K55" s="94">
        <v>786</v>
      </c>
      <c r="L55" s="94">
        <v>755</v>
      </c>
      <c r="M55" s="109">
        <v>2952</v>
      </c>
      <c r="N55" s="93">
        <v>963</v>
      </c>
      <c r="O55" s="94">
        <v>493</v>
      </c>
      <c r="P55" s="94">
        <v>848</v>
      </c>
      <c r="Q55" s="94">
        <v>1115</v>
      </c>
      <c r="R55" s="109">
        <v>3421</v>
      </c>
      <c r="S55" s="93">
        <v>969</v>
      </c>
      <c r="T55" s="94">
        <v>1272</v>
      </c>
      <c r="U55" s="94">
        <v>2572</v>
      </c>
      <c r="V55" s="94">
        <v>2103</v>
      </c>
      <c r="W55" s="109">
        <v>6917</v>
      </c>
      <c r="X55" s="93">
        <v>1654</v>
      </c>
      <c r="Y55" s="94">
        <v>2438</v>
      </c>
      <c r="Z55" s="94">
        <v>3491</v>
      </c>
      <c r="AA55" s="94">
        <v>3423</v>
      </c>
      <c r="AB55" s="109">
        <v>11008</v>
      </c>
      <c r="AC55" s="93">
        <v>2963</v>
      </c>
      <c r="AD55" s="86">
        <v>3373</v>
      </c>
      <c r="AE55" s="11">
        <v>2606</v>
      </c>
      <c r="AF55" s="11">
        <v>2976</v>
      </c>
      <c r="AG55" s="28">
        <v>11919</v>
      </c>
      <c r="AH55" s="93">
        <v>2599</v>
      </c>
      <c r="AI55" s="86">
        <v>3095</v>
      </c>
      <c r="AJ55" s="86">
        <v>3441</v>
      </c>
      <c r="AK55" s="86">
        <v>4413</v>
      </c>
      <c r="AL55" s="27">
        <v>13549</v>
      </c>
      <c r="AM55" s="93">
        <v>1010</v>
      </c>
      <c r="AN55" s="86">
        <v>3699</v>
      </c>
      <c r="AO55" s="86">
        <v>1861</v>
      </c>
      <c r="AP55" s="86">
        <v>3844</v>
      </c>
      <c r="AQ55" s="195">
        <v>10416</v>
      </c>
    </row>
    <row r="56" spans="2:43">
      <c r="B56" s="2" t="s">
        <v>38</v>
      </c>
      <c r="C56" s="2" t="s">
        <v>45</v>
      </c>
      <c r="D56" s="93">
        <v>592</v>
      </c>
      <c r="E56" s="94">
        <v>703</v>
      </c>
      <c r="F56" s="94">
        <v>140</v>
      </c>
      <c r="G56" s="94">
        <v>52</v>
      </c>
      <c r="H56" s="109">
        <v>1488</v>
      </c>
      <c r="I56" s="93">
        <v>243</v>
      </c>
      <c r="J56" s="94">
        <v>115</v>
      </c>
      <c r="K56" s="94">
        <v>122</v>
      </c>
      <c r="L56" s="94">
        <v>216</v>
      </c>
      <c r="M56" s="109">
        <v>697</v>
      </c>
      <c r="N56" s="93">
        <v>192</v>
      </c>
      <c r="O56" s="94">
        <v>832</v>
      </c>
      <c r="P56" s="94">
        <v>107</v>
      </c>
      <c r="Q56" s="94">
        <v>404</v>
      </c>
      <c r="R56" s="109">
        <v>1536</v>
      </c>
      <c r="S56" s="93">
        <v>492</v>
      </c>
      <c r="T56" s="94">
        <v>267</v>
      </c>
      <c r="U56" s="94">
        <v>214</v>
      </c>
      <c r="V56" s="94">
        <v>422</v>
      </c>
      <c r="W56" s="109">
        <v>1397</v>
      </c>
      <c r="X56" s="93">
        <v>374</v>
      </c>
      <c r="Y56" s="94">
        <v>110</v>
      </c>
      <c r="Z56" s="94">
        <v>281</v>
      </c>
      <c r="AA56" s="94">
        <v>285</v>
      </c>
      <c r="AB56" s="109">
        <v>1052</v>
      </c>
      <c r="AC56" s="93">
        <v>137</v>
      </c>
      <c r="AD56" s="86">
        <v>183</v>
      </c>
      <c r="AE56" s="11">
        <v>373</v>
      </c>
      <c r="AF56" s="11">
        <v>103</v>
      </c>
      <c r="AG56" s="28">
        <v>798</v>
      </c>
      <c r="AH56" s="93">
        <v>879</v>
      </c>
      <c r="AI56" s="86">
        <v>469</v>
      </c>
      <c r="AJ56" s="86">
        <v>81</v>
      </c>
      <c r="AK56" s="86">
        <v>711</v>
      </c>
      <c r="AL56" s="27">
        <v>2142</v>
      </c>
      <c r="AM56" s="93">
        <v>416</v>
      </c>
      <c r="AN56" s="86">
        <v>329</v>
      </c>
      <c r="AO56" s="86">
        <v>811</v>
      </c>
      <c r="AP56" s="86">
        <v>972</v>
      </c>
      <c r="AQ56" s="195">
        <v>2529</v>
      </c>
    </row>
    <row r="57" spans="2:43">
      <c r="B57" s="2" t="s">
        <v>39</v>
      </c>
      <c r="C57" s="2" t="s">
        <v>46</v>
      </c>
      <c r="D57" s="93">
        <v>81</v>
      </c>
      <c r="E57" s="94">
        <v>59</v>
      </c>
      <c r="F57" s="94">
        <v>106</v>
      </c>
      <c r="G57" s="94">
        <v>86</v>
      </c>
      <c r="H57" s="109">
        <v>334</v>
      </c>
      <c r="I57" s="93">
        <v>239</v>
      </c>
      <c r="J57" s="94">
        <v>39</v>
      </c>
      <c r="K57" s="94">
        <v>72</v>
      </c>
      <c r="L57" s="94">
        <v>45</v>
      </c>
      <c r="M57" s="109">
        <v>397</v>
      </c>
      <c r="N57" s="93">
        <v>64</v>
      </c>
      <c r="O57" s="94">
        <v>53</v>
      </c>
      <c r="P57" s="94">
        <v>211</v>
      </c>
      <c r="Q57" s="94">
        <v>57</v>
      </c>
      <c r="R57" s="109">
        <v>386</v>
      </c>
      <c r="S57" s="93">
        <v>59</v>
      </c>
      <c r="T57" s="94">
        <v>91</v>
      </c>
      <c r="U57" s="94">
        <v>73</v>
      </c>
      <c r="V57" s="94">
        <v>55</v>
      </c>
      <c r="W57" s="109">
        <v>279</v>
      </c>
      <c r="X57" s="93">
        <v>59</v>
      </c>
      <c r="Y57" s="94">
        <v>99</v>
      </c>
      <c r="Z57" s="94">
        <v>100</v>
      </c>
      <c r="AA57" s="94">
        <v>71</v>
      </c>
      <c r="AB57" s="109">
        <v>331</v>
      </c>
      <c r="AC57" s="93">
        <v>37</v>
      </c>
      <c r="AD57" s="86">
        <v>73</v>
      </c>
      <c r="AE57" s="11">
        <v>59</v>
      </c>
      <c r="AF57" s="11">
        <v>51</v>
      </c>
      <c r="AG57" s="28">
        <v>222</v>
      </c>
      <c r="AH57" s="93">
        <v>248</v>
      </c>
      <c r="AI57" s="86">
        <v>55</v>
      </c>
      <c r="AJ57" s="86">
        <v>69</v>
      </c>
      <c r="AK57" s="86">
        <v>125</v>
      </c>
      <c r="AL57" s="27">
        <v>498</v>
      </c>
      <c r="AM57" s="93">
        <v>25</v>
      </c>
      <c r="AN57" s="86">
        <v>51</v>
      </c>
      <c r="AO57" s="86">
        <v>18</v>
      </c>
      <c r="AP57" s="86">
        <v>26</v>
      </c>
      <c r="AQ57" s="195">
        <v>122</v>
      </c>
    </row>
    <row r="58" spans="2:43">
      <c r="D58" s="73"/>
      <c r="E58" s="71"/>
      <c r="F58" s="71"/>
      <c r="G58" s="71"/>
      <c r="H58" s="108"/>
      <c r="I58" s="73"/>
      <c r="J58" s="71"/>
      <c r="K58" s="71"/>
      <c r="L58" s="71"/>
      <c r="M58" s="108"/>
      <c r="N58" s="73"/>
      <c r="O58" s="71"/>
      <c r="P58" s="71"/>
      <c r="Q58" s="71"/>
      <c r="R58" s="108"/>
      <c r="S58" s="73"/>
      <c r="T58" s="71"/>
      <c r="U58" s="71"/>
      <c r="V58" s="71"/>
      <c r="W58" s="108"/>
      <c r="X58" s="73"/>
      <c r="Y58" s="71"/>
      <c r="Z58" s="71"/>
      <c r="AA58" s="71"/>
      <c r="AB58" s="108"/>
      <c r="AC58" s="73"/>
      <c r="AD58" s="71"/>
      <c r="AE58" s="11"/>
      <c r="AF58" s="11"/>
      <c r="AG58" s="28"/>
      <c r="AH58" s="73"/>
      <c r="AI58" s="71"/>
      <c r="AJ58" s="71"/>
      <c r="AK58" s="71"/>
      <c r="AL58" s="124"/>
      <c r="AM58" s="73"/>
      <c r="AN58" s="71"/>
      <c r="AO58" s="71"/>
      <c r="AP58" s="71"/>
      <c r="AQ58" s="195"/>
    </row>
    <row r="59" spans="2:43">
      <c r="B59" s="12" t="s">
        <v>127</v>
      </c>
      <c r="C59" s="12" t="s">
        <v>128</v>
      </c>
      <c r="D59" s="95"/>
      <c r="E59" s="96"/>
      <c r="F59" s="96"/>
      <c r="G59" s="96"/>
      <c r="H59" s="111"/>
      <c r="I59" s="95"/>
      <c r="J59" s="96"/>
      <c r="K59" s="96"/>
      <c r="L59" s="96"/>
      <c r="M59" s="111"/>
      <c r="N59" s="95"/>
      <c r="O59" s="96"/>
      <c r="P59" s="96"/>
      <c r="Q59" s="96"/>
      <c r="R59" s="111"/>
      <c r="S59" s="95"/>
      <c r="T59" s="96"/>
      <c r="U59" s="96"/>
      <c r="V59" s="96"/>
      <c r="W59" s="111"/>
      <c r="X59" s="95"/>
      <c r="Y59" s="96"/>
      <c r="Z59" s="96"/>
      <c r="AA59" s="96"/>
      <c r="AB59" s="111"/>
      <c r="AC59" s="95"/>
      <c r="AD59" s="96"/>
      <c r="AE59" s="129"/>
      <c r="AF59" s="129"/>
      <c r="AG59" s="31"/>
      <c r="AH59" s="95"/>
      <c r="AI59" s="96"/>
      <c r="AJ59" s="96"/>
      <c r="AK59" s="96"/>
      <c r="AL59" s="135"/>
      <c r="AM59" s="95"/>
      <c r="AN59" s="96"/>
      <c r="AO59" s="96"/>
      <c r="AP59" s="96"/>
      <c r="AQ59" s="202"/>
    </row>
    <row r="60" spans="2:43">
      <c r="B60" s="23" t="s">
        <v>61</v>
      </c>
      <c r="C60" s="23" t="s">
        <v>65</v>
      </c>
      <c r="D60" s="73">
        <v>-2071</v>
      </c>
      <c r="E60" s="71">
        <v>-215</v>
      </c>
      <c r="F60" s="71">
        <v>-579</v>
      </c>
      <c r="G60" s="71">
        <v>265</v>
      </c>
      <c r="H60" s="108">
        <v>-2600</v>
      </c>
      <c r="I60" s="73">
        <v>355</v>
      </c>
      <c r="J60" s="71">
        <v>1866</v>
      </c>
      <c r="K60" s="71">
        <v>1322</v>
      </c>
      <c r="L60" s="71">
        <v>2807</v>
      </c>
      <c r="M60" s="108">
        <v>6352</v>
      </c>
      <c r="N60" s="73">
        <v>-229</v>
      </c>
      <c r="O60" s="71">
        <v>2000</v>
      </c>
      <c r="P60" s="71">
        <v>2466</v>
      </c>
      <c r="Q60" s="71">
        <v>1074</v>
      </c>
      <c r="R60" s="108">
        <v>5311</v>
      </c>
      <c r="S60" s="73">
        <v>1496</v>
      </c>
      <c r="T60" s="71">
        <v>2657</v>
      </c>
      <c r="U60" s="71">
        <v>1729</v>
      </c>
      <c r="V60" s="71">
        <v>519</v>
      </c>
      <c r="W60" s="108">
        <v>6403</v>
      </c>
      <c r="X60" s="73">
        <v>-1751</v>
      </c>
      <c r="Y60" s="71">
        <v>100</v>
      </c>
      <c r="Z60" s="71">
        <v>989</v>
      </c>
      <c r="AA60" s="71">
        <v>3492</v>
      </c>
      <c r="AB60" s="108">
        <v>2831</v>
      </c>
      <c r="AC60" s="73">
        <v>3504</v>
      </c>
      <c r="AD60" s="71">
        <v>1641</v>
      </c>
      <c r="AE60" s="11">
        <v>1754</v>
      </c>
      <c r="AF60" s="11">
        <v>2764</v>
      </c>
      <c r="AG60" s="28">
        <v>9665</v>
      </c>
      <c r="AH60" s="73">
        <v>5029</v>
      </c>
      <c r="AI60" s="71">
        <v>1587</v>
      </c>
      <c r="AJ60" s="71">
        <v>1839</v>
      </c>
      <c r="AK60" s="71">
        <v>1915</v>
      </c>
      <c r="AL60" s="137">
        <v>10372</v>
      </c>
      <c r="AM60" s="73">
        <v>1098</v>
      </c>
      <c r="AN60" s="71">
        <v>1032</v>
      </c>
      <c r="AO60" s="71">
        <v>2480</v>
      </c>
      <c r="AP60" s="71">
        <v>-491</v>
      </c>
      <c r="AQ60" s="195">
        <v>4120</v>
      </c>
    </row>
    <row r="61" spans="2:43">
      <c r="B61" s="23" t="s">
        <v>62</v>
      </c>
      <c r="C61" s="23" t="s">
        <v>66</v>
      </c>
      <c r="D61" s="73">
        <v>-376</v>
      </c>
      <c r="E61" s="71">
        <v>-829</v>
      </c>
      <c r="F61" s="71">
        <v>-980</v>
      </c>
      <c r="G61" s="71">
        <v>-333</v>
      </c>
      <c r="H61" s="108">
        <v>-2520</v>
      </c>
      <c r="I61" s="73">
        <v>-523</v>
      </c>
      <c r="J61" s="71">
        <v>-622</v>
      </c>
      <c r="K61" s="71">
        <v>-901</v>
      </c>
      <c r="L61" s="71">
        <v>-488</v>
      </c>
      <c r="M61" s="108">
        <v>-2536</v>
      </c>
      <c r="N61" s="73">
        <v>-711</v>
      </c>
      <c r="O61" s="71">
        <v>-795</v>
      </c>
      <c r="P61" s="71">
        <v>-497</v>
      </c>
      <c r="Q61" s="71">
        <v>-763</v>
      </c>
      <c r="R61" s="108">
        <v>-2768</v>
      </c>
      <c r="S61" s="73">
        <v>-1696</v>
      </c>
      <c r="T61" s="71">
        <v>-1267</v>
      </c>
      <c r="U61" s="71">
        <v>-1166</v>
      </c>
      <c r="V61" s="71">
        <v>-2470</v>
      </c>
      <c r="W61" s="108">
        <v>-6600</v>
      </c>
      <c r="X61" s="73">
        <v>-920</v>
      </c>
      <c r="Y61" s="71">
        <v>-651</v>
      </c>
      <c r="Z61" s="71">
        <v>-601</v>
      </c>
      <c r="AA61" s="71">
        <v>-573</v>
      </c>
      <c r="AB61" s="108">
        <v>-2746</v>
      </c>
      <c r="AC61" s="73">
        <v>-1354</v>
      </c>
      <c r="AD61" s="71">
        <v>-524</v>
      </c>
      <c r="AE61" s="94">
        <v>-322</v>
      </c>
      <c r="AF61" s="94">
        <v>-571</v>
      </c>
      <c r="AG61" s="93">
        <v>-2773</v>
      </c>
      <c r="AH61" s="73">
        <v>-3141</v>
      </c>
      <c r="AI61" s="71">
        <v>-954</v>
      </c>
      <c r="AJ61" s="71">
        <v>-896</v>
      </c>
      <c r="AK61" s="71">
        <v>234</v>
      </c>
      <c r="AL61" s="137">
        <v>-4758</v>
      </c>
      <c r="AM61" s="73">
        <v>-1379</v>
      </c>
      <c r="AN61" s="71">
        <v>-1542</v>
      </c>
      <c r="AO61" s="71">
        <v>-2002</v>
      </c>
      <c r="AP61" s="71">
        <v>-600</v>
      </c>
      <c r="AQ61" s="195">
        <v>-5525</v>
      </c>
    </row>
    <row r="62" spans="2:43">
      <c r="B62" s="23" t="s">
        <v>63</v>
      </c>
      <c r="C62" s="23" t="s">
        <v>67</v>
      </c>
      <c r="D62" s="73">
        <v>1896</v>
      </c>
      <c r="E62" s="71">
        <v>893</v>
      </c>
      <c r="F62" s="71">
        <v>2874</v>
      </c>
      <c r="G62" s="71">
        <v>916</v>
      </c>
      <c r="H62" s="108">
        <v>6580</v>
      </c>
      <c r="I62" s="73">
        <v>72</v>
      </c>
      <c r="J62" s="71">
        <v>-529</v>
      </c>
      <c r="K62" s="71">
        <v>-676</v>
      </c>
      <c r="L62" s="71">
        <v>-426</v>
      </c>
      <c r="M62" s="108">
        <v>-1560</v>
      </c>
      <c r="N62" s="73">
        <v>-661</v>
      </c>
      <c r="O62" s="71">
        <v>977</v>
      </c>
      <c r="P62" s="71">
        <v>-1627</v>
      </c>
      <c r="Q62" s="71">
        <v>-929</v>
      </c>
      <c r="R62" s="108">
        <v>-2240</v>
      </c>
      <c r="S62" s="73">
        <v>38</v>
      </c>
      <c r="T62" s="71">
        <v>-74</v>
      </c>
      <c r="U62" s="71">
        <v>1129</v>
      </c>
      <c r="V62" s="71">
        <v>832</v>
      </c>
      <c r="W62" s="108">
        <v>1925</v>
      </c>
      <c r="X62" s="73">
        <v>2981</v>
      </c>
      <c r="Y62" s="71">
        <v>624</v>
      </c>
      <c r="Z62" s="71">
        <v>-324</v>
      </c>
      <c r="AA62" s="71">
        <v>680</v>
      </c>
      <c r="AB62" s="108">
        <v>3962</v>
      </c>
      <c r="AC62" s="73">
        <v>-1954</v>
      </c>
      <c r="AD62" s="71">
        <v>-136</v>
      </c>
      <c r="AE62" s="94">
        <v>-1021</v>
      </c>
      <c r="AF62" s="94">
        <v>-411</v>
      </c>
      <c r="AG62" s="93">
        <v>-3524</v>
      </c>
      <c r="AH62" s="73">
        <v>-1470</v>
      </c>
      <c r="AI62" s="71">
        <v>-869</v>
      </c>
      <c r="AJ62" s="71">
        <v>-484</v>
      </c>
      <c r="AK62" s="71">
        <v>-2301</v>
      </c>
      <c r="AL62" s="137">
        <v>-5126</v>
      </c>
      <c r="AM62" s="73">
        <v>2180</v>
      </c>
      <c r="AN62" s="71">
        <v>649</v>
      </c>
      <c r="AO62" s="71">
        <v>3676</v>
      </c>
      <c r="AP62" s="71">
        <v>-76</v>
      </c>
      <c r="AQ62" s="195">
        <v>6429</v>
      </c>
    </row>
    <row r="63" spans="2:43">
      <c r="B63" s="23" t="s">
        <v>64</v>
      </c>
      <c r="C63" s="23" t="s">
        <v>68</v>
      </c>
      <c r="D63" s="73">
        <v>5608</v>
      </c>
      <c r="E63" s="71">
        <v>5473</v>
      </c>
      <c r="F63" s="71">
        <v>6763</v>
      </c>
      <c r="G63" s="71">
        <v>7626</v>
      </c>
      <c r="H63" s="108">
        <v>7626</v>
      </c>
      <c r="I63" s="73">
        <v>7465</v>
      </c>
      <c r="J63" s="71">
        <v>8155</v>
      </c>
      <c r="K63" s="71">
        <v>7932</v>
      </c>
      <c r="L63" s="71">
        <v>9823</v>
      </c>
      <c r="M63" s="108">
        <v>9823</v>
      </c>
      <c r="N63" s="73">
        <v>8223</v>
      </c>
      <c r="O63" s="71">
        <v>10415</v>
      </c>
      <c r="P63" s="71">
        <v>10800</v>
      </c>
      <c r="Q63" s="71">
        <v>10268</v>
      </c>
      <c r="R63" s="108">
        <v>10268</v>
      </c>
      <c r="S63" s="73">
        <v>10151</v>
      </c>
      <c r="T63" s="71">
        <v>11430</v>
      </c>
      <c r="U63" s="71">
        <v>13208</v>
      </c>
      <c r="V63" s="71">
        <v>12250</v>
      </c>
      <c r="W63" s="108">
        <v>12250</v>
      </c>
      <c r="X63" s="73">
        <v>12794</v>
      </c>
      <c r="Y63" s="71">
        <v>12936</v>
      </c>
      <c r="Z63" s="71">
        <v>12798</v>
      </c>
      <c r="AA63" s="71">
        <v>16430</v>
      </c>
      <c r="AB63" s="108">
        <v>16430</v>
      </c>
      <c r="AC63" s="73">
        <v>17074</v>
      </c>
      <c r="AD63" s="71">
        <v>18167</v>
      </c>
      <c r="AE63" s="11">
        <v>18450</v>
      </c>
      <c r="AF63" s="11">
        <v>20517</v>
      </c>
      <c r="AG63" s="28">
        <v>20517</v>
      </c>
      <c r="AH63" s="73">
        <v>21351</v>
      </c>
      <c r="AI63" s="71">
        <v>20294</v>
      </c>
      <c r="AJ63" s="71">
        <v>21177</v>
      </c>
      <c r="AK63" s="71">
        <v>20390</v>
      </c>
      <c r="AL63" s="137">
        <v>20390</v>
      </c>
      <c r="AM63" s="73">
        <v>22547</v>
      </c>
      <c r="AN63" s="71">
        <v>22726</v>
      </c>
      <c r="AO63" s="71">
        <v>27526</v>
      </c>
      <c r="AP63" s="71">
        <v>26381</v>
      </c>
      <c r="AQ63" s="195">
        <v>26381</v>
      </c>
    </row>
    <row r="64" spans="2:43">
      <c r="D64" s="73"/>
      <c r="E64" s="71"/>
      <c r="F64" s="71"/>
      <c r="G64" s="71"/>
      <c r="H64" s="108"/>
      <c r="I64" s="73"/>
      <c r="J64" s="71"/>
      <c r="K64" s="71"/>
      <c r="L64" s="71"/>
      <c r="M64" s="108"/>
      <c r="N64" s="73"/>
      <c r="O64" s="71"/>
      <c r="P64" s="71"/>
      <c r="Q64" s="71"/>
      <c r="R64" s="108"/>
      <c r="S64" s="73"/>
      <c r="T64" s="71"/>
      <c r="U64" s="71"/>
      <c r="V64" s="71"/>
      <c r="W64" s="108"/>
      <c r="X64" s="73"/>
      <c r="Y64" s="71"/>
      <c r="Z64" s="71"/>
      <c r="AA64" s="71"/>
      <c r="AB64" s="108"/>
      <c r="AC64" s="73"/>
      <c r="AD64" s="71"/>
      <c r="AE64" s="11"/>
      <c r="AF64" s="11"/>
      <c r="AG64" s="28"/>
      <c r="AH64" s="73"/>
      <c r="AI64" s="71"/>
      <c r="AJ64" s="71"/>
      <c r="AK64" s="71"/>
      <c r="AL64" s="137"/>
      <c r="AM64" s="73"/>
      <c r="AN64" s="71"/>
      <c r="AO64" s="71"/>
      <c r="AP64" s="71"/>
      <c r="AQ64" s="195"/>
    </row>
    <row r="65" spans="2:43">
      <c r="B65" s="12" t="s">
        <v>53</v>
      </c>
      <c r="C65" s="12" t="s">
        <v>54</v>
      </c>
      <c r="D65" s="95"/>
      <c r="E65" s="96"/>
      <c r="F65" s="96"/>
      <c r="G65" s="96"/>
      <c r="H65" s="111"/>
      <c r="I65" s="95"/>
      <c r="J65" s="96"/>
      <c r="K65" s="96"/>
      <c r="L65" s="96"/>
      <c r="M65" s="111"/>
      <c r="N65" s="95"/>
      <c r="O65" s="96"/>
      <c r="P65" s="96"/>
      <c r="Q65" s="96"/>
      <c r="R65" s="111"/>
      <c r="S65" s="95"/>
      <c r="T65" s="96"/>
      <c r="U65" s="96"/>
      <c r="V65" s="96"/>
      <c r="W65" s="111"/>
      <c r="X65" s="95"/>
      <c r="Y65" s="96"/>
      <c r="Z65" s="96"/>
      <c r="AA65" s="96"/>
      <c r="AB65" s="111"/>
      <c r="AC65" s="95"/>
      <c r="AD65" s="96"/>
      <c r="AE65" s="129"/>
      <c r="AF65" s="129"/>
      <c r="AG65" s="31"/>
      <c r="AH65" s="95"/>
      <c r="AI65" s="96"/>
      <c r="AJ65" s="96"/>
      <c r="AK65" s="96"/>
      <c r="AL65" s="135"/>
      <c r="AM65" s="95"/>
      <c r="AN65" s="96"/>
      <c r="AO65" s="96"/>
      <c r="AP65" s="96"/>
      <c r="AQ65" s="202"/>
    </row>
    <row r="66" spans="2:43">
      <c r="B66" s="1" t="s">
        <v>58</v>
      </c>
      <c r="C66" s="1" t="s">
        <v>55</v>
      </c>
      <c r="D66" s="93">
        <v>164</v>
      </c>
      <c r="E66" s="94">
        <v>571</v>
      </c>
      <c r="F66" s="94">
        <v>174</v>
      </c>
      <c r="G66" s="94">
        <v>544</v>
      </c>
      <c r="H66" s="109">
        <v>1453</v>
      </c>
      <c r="I66" s="93">
        <v>655</v>
      </c>
      <c r="J66" s="94">
        <v>728</v>
      </c>
      <c r="K66" s="94">
        <v>576</v>
      </c>
      <c r="L66" s="94">
        <v>814</v>
      </c>
      <c r="M66" s="109">
        <v>2773</v>
      </c>
      <c r="N66" s="93">
        <v>382</v>
      </c>
      <c r="O66" s="94">
        <v>700</v>
      </c>
      <c r="P66" s="94">
        <v>739</v>
      </c>
      <c r="Q66" s="94">
        <v>1627</v>
      </c>
      <c r="R66" s="109">
        <v>3448</v>
      </c>
      <c r="S66" s="93">
        <v>1002</v>
      </c>
      <c r="T66" s="94">
        <v>773</v>
      </c>
      <c r="U66" s="94">
        <v>1398</v>
      </c>
      <c r="V66" s="94">
        <v>1599</v>
      </c>
      <c r="W66" s="109">
        <v>4772</v>
      </c>
      <c r="X66" s="93">
        <v>736</v>
      </c>
      <c r="Y66" s="94">
        <v>586</v>
      </c>
      <c r="Z66" s="94">
        <v>462</v>
      </c>
      <c r="AA66" s="94">
        <v>786</v>
      </c>
      <c r="AB66" s="109">
        <v>2570</v>
      </c>
      <c r="AC66" s="93">
        <v>383</v>
      </c>
      <c r="AD66" s="86">
        <v>396</v>
      </c>
      <c r="AE66" s="11">
        <v>385</v>
      </c>
      <c r="AF66" s="11">
        <v>839</v>
      </c>
      <c r="AG66" s="28">
        <v>2004</v>
      </c>
      <c r="AH66" s="93">
        <v>2781</v>
      </c>
      <c r="AI66" s="86">
        <v>433</v>
      </c>
      <c r="AJ66" s="86">
        <v>760</v>
      </c>
      <c r="AK66" s="86">
        <v>1415</v>
      </c>
      <c r="AL66" s="137">
        <v>5391</v>
      </c>
      <c r="AM66" s="93">
        <v>1098</v>
      </c>
      <c r="AN66" s="86">
        <v>601</v>
      </c>
      <c r="AO66" s="86">
        <v>861</v>
      </c>
      <c r="AP66" s="207">
        <v>1634</v>
      </c>
      <c r="AQ66" s="195">
        <v>4196</v>
      </c>
    </row>
    <row r="67" spans="2:43">
      <c r="B67" s="1" t="s">
        <v>59</v>
      </c>
      <c r="C67" s="1" t="s">
        <v>56</v>
      </c>
      <c r="D67" s="93">
        <v>319</v>
      </c>
      <c r="E67" s="94">
        <v>332</v>
      </c>
      <c r="F67" s="94">
        <v>352</v>
      </c>
      <c r="G67" s="94">
        <v>385</v>
      </c>
      <c r="H67" s="109">
        <v>1388</v>
      </c>
      <c r="I67" s="93">
        <v>351</v>
      </c>
      <c r="J67" s="94">
        <v>365</v>
      </c>
      <c r="K67" s="94">
        <v>377</v>
      </c>
      <c r="L67" s="94">
        <v>410</v>
      </c>
      <c r="M67" s="109">
        <v>1503</v>
      </c>
      <c r="N67" s="93">
        <v>380</v>
      </c>
      <c r="O67" s="94">
        <v>394</v>
      </c>
      <c r="P67" s="94">
        <v>407</v>
      </c>
      <c r="Q67" s="94">
        <v>420</v>
      </c>
      <c r="R67" s="109">
        <v>1601</v>
      </c>
      <c r="S67" s="93">
        <v>430</v>
      </c>
      <c r="T67" s="94">
        <v>460</v>
      </c>
      <c r="U67" s="94">
        <v>507</v>
      </c>
      <c r="V67" s="94">
        <v>552</v>
      </c>
      <c r="W67" s="109">
        <v>1949</v>
      </c>
      <c r="X67" s="93">
        <v>581</v>
      </c>
      <c r="Y67" s="94">
        <v>616</v>
      </c>
      <c r="Z67" s="94">
        <v>645</v>
      </c>
      <c r="AA67" s="94">
        <v>656</v>
      </c>
      <c r="AB67" s="109">
        <v>2498</v>
      </c>
      <c r="AC67" s="93">
        <v>606</v>
      </c>
      <c r="AD67" s="86">
        <v>633</v>
      </c>
      <c r="AE67" s="11">
        <v>635</v>
      </c>
      <c r="AF67" s="11">
        <v>665</v>
      </c>
      <c r="AG67" s="28">
        <v>2540</v>
      </c>
      <c r="AH67" s="93">
        <v>631</v>
      </c>
      <c r="AI67" s="86">
        <v>651</v>
      </c>
      <c r="AJ67" s="86">
        <v>690</v>
      </c>
      <c r="AK67" s="86">
        <v>699</v>
      </c>
      <c r="AL67" s="137">
        <v>2673</v>
      </c>
      <c r="AM67" s="93">
        <v>689</v>
      </c>
      <c r="AN67" s="86">
        <v>755</v>
      </c>
      <c r="AO67" s="86">
        <v>806</v>
      </c>
      <c r="AP67" s="207">
        <v>871</v>
      </c>
      <c r="AQ67" s="195">
        <v>3122</v>
      </c>
    </row>
    <row r="68" spans="2:43">
      <c r="B68" s="1" t="s">
        <v>60</v>
      </c>
      <c r="C68" s="1" t="s">
        <v>57</v>
      </c>
      <c r="D68" s="93">
        <v>125</v>
      </c>
      <c r="E68" s="94">
        <v>180</v>
      </c>
      <c r="F68" s="94">
        <v>206</v>
      </c>
      <c r="G68" s="94">
        <v>133</v>
      </c>
      <c r="H68" s="109">
        <v>644</v>
      </c>
      <c r="I68" s="93">
        <v>71</v>
      </c>
      <c r="J68" s="94">
        <v>72</v>
      </c>
      <c r="K68" s="94">
        <v>82</v>
      </c>
      <c r="L68" s="94">
        <v>104</v>
      </c>
      <c r="M68" s="109">
        <v>329</v>
      </c>
      <c r="N68" s="93">
        <v>102</v>
      </c>
      <c r="O68" s="94">
        <v>225</v>
      </c>
      <c r="P68" s="94">
        <v>222</v>
      </c>
      <c r="Q68" s="94">
        <v>199</v>
      </c>
      <c r="R68" s="109">
        <v>748</v>
      </c>
      <c r="S68" s="93">
        <v>142</v>
      </c>
      <c r="T68" s="94">
        <v>68</v>
      </c>
      <c r="U68" s="94">
        <v>154</v>
      </c>
      <c r="V68" s="94">
        <v>221</v>
      </c>
      <c r="W68" s="109">
        <v>585</v>
      </c>
      <c r="X68" s="93">
        <v>273</v>
      </c>
      <c r="Y68" s="94">
        <v>267</v>
      </c>
      <c r="Z68" s="94">
        <v>199</v>
      </c>
      <c r="AA68" s="94">
        <v>175</v>
      </c>
      <c r="AB68" s="109">
        <v>914</v>
      </c>
      <c r="AC68" s="93">
        <v>232</v>
      </c>
      <c r="AD68" s="86">
        <v>194</v>
      </c>
      <c r="AE68" s="11">
        <v>270</v>
      </c>
      <c r="AF68" s="11">
        <v>265</v>
      </c>
      <c r="AG68" s="28">
        <v>963</v>
      </c>
      <c r="AH68" s="93">
        <v>246</v>
      </c>
      <c r="AI68" s="86">
        <v>367</v>
      </c>
      <c r="AJ68" s="86">
        <v>455</v>
      </c>
      <c r="AK68" s="86">
        <v>324</v>
      </c>
      <c r="AL68" s="137">
        <v>1393</v>
      </c>
      <c r="AM68" s="93">
        <v>219</v>
      </c>
      <c r="AN68" s="86">
        <v>189</v>
      </c>
      <c r="AO68" s="86">
        <v>201</v>
      </c>
      <c r="AP68" s="207">
        <v>206</v>
      </c>
      <c r="AQ68" s="195">
        <v>816</v>
      </c>
    </row>
    <row r="69" spans="2:43">
      <c r="B69" s="185" t="s">
        <v>161</v>
      </c>
      <c r="C69" s="184"/>
      <c r="D69" s="184"/>
      <c r="E69" s="184"/>
      <c r="F69" s="184"/>
      <c r="G69" s="184"/>
      <c r="H69" s="184"/>
      <c r="I69" s="184"/>
      <c r="J69" s="184"/>
      <c r="K69" s="184"/>
    </row>
    <row r="70" spans="2:43">
      <c r="B70" s="184" t="s">
        <v>145</v>
      </c>
      <c r="C70" s="184"/>
      <c r="D70" s="184"/>
      <c r="E70" s="184"/>
      <c r="F70" s="184"/>
      <c r="G70" s="184"/>
      <c r="H70" s="184"/>
      <c r="I70" s="184"/>
      <c r="J70" s="184"/>
      <c r="K70" s="184"/>
    </row>
    <row r="71" spans="2:43">
      <c r="B71" s="185" t="s">
        <v>162</v>
      </c>
      <c r="C71" s="184"/>
      <c r="D71" s="184"/>
      <c r="E71" s="184"/>
      <c r="F71" s="184"/>
      <c r="G71" s="184"/>
      <c r="H71" s="184"/>
      <c r="I71" s="184"/>
      <c r="J71" s="184"/>
      <c r="K71" s="184"/>
    </row>
    <row r="72" spans="2:43">
      <c r="B72" s="184" t="s">
        <v>154</v>
      </c>
      <c r="C72" s="184"/>
      <c r="D72" s="184"/>
      <c r="E72" s="184"/>
      <c r="F72" s="184"/>
      <c r="G72" s="184"/>
      <c r="H72" s="184"/>
      <c r="I72" s="184"/>
      <c r="J72" s="184"/>
      <c r="K72" s="184"/>
    </row>
    <row r="73" spans="2:43">
      <c r="B73" s="184" t="s">
        <v>144</v>
      </c>
      <c r="C73" s="184"/>
      <c r="D73" s="184"/>
      <c r="E73" s="184"/>
      <c r="F73" s="184"/>
      <c r="G73" s="184"/>
      <c r="H73" s="184"/>
      <c r="I73" s="184"/>
      <c r="J73" s="184"/>
      <c r="K73" s="184"/>
    </row>
    <row r="74" spans="2:43">
      <c r="B74" s="185"/>
    </row>
    <row r="75" spans="2:43">
      <c r="B75" s="185"/>
    </row>
  </sheetData>
  <phoneticPr fontId="1"/>
  <pageMargins left="0.7" right="0.7" top="0.75" bottom="0.75" header="0.3" footer="0.3"/>
  <pageSetup paperSize="9" scale="36"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48A5D-5A33-4E59-B29A-510BFC8B83DB}">
  <sheetPr>
    <pageSetUpPr fitToPage="1"/>
  </sheetPr>
  <dimension ref="K51:K56"/>
  <sheetViews>
    <sheetView zoomScaleNormal="100" zoomScaleSheetLayoutView="86" workbookViewId="0">
      <selection activeCell="E58" sqref="E58"/>
    </sheetView>
  </sheetViews>
  <sheetFormatPr defaultColWidth="8.75" defaultRowHeight="18.75"/>
  <cols>
    <col min="1" max="8" width="8.75" style="1"/>
    <col min="9" max="9" width="8.75" style="1" customWidth="1"/>
    <col min="10" max="16" width="8.75" style="1"/>
    <col min="17" max="17" width="8.75" style="1" customWidth="1"/>
    <col min="18" max="16384" width="8.75" style="1"/>
  </cols>
  <sheetData>
    <row r="51" spans="11:11">
      <c r="K51" s="40"/>
    </row>
    <row r="52" spans="11:11">
      <c r="K52" s="40"/>
    </row>
    <row r="53" spans="11:11">
      <c r="K53" s="40"/>
    </row>
    <row r="54" spans="11:11">
      <c r="K54" s="40"/>
    </row>
    <row r="55" spans="11:11">
      <c r="K55" s="40"/>
    </row>
    <row r="56" spans="11:11">
      <c r="K56" s="40"/>
    </row>
  </sheetData>
  <phoneticPr fontId="1"/>
  <printOptions horizontalCentered="1" verticalCentered="1"/>
  <pageMargins left="0.51181102362204722" right="0.51181102362204722" top="0.55118110236220474" bottom="0.55118110236220474" header="0.31496062992125984" footer="0.31496062992125984"/>
  <pageSetup paperSize="9" scale="50" orientation="landscape" r:id="rId1"/>
  <colBreaks count="1" manualBreakCount="1">
    <brk id="14" max="5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D5C8F-1BA0-47ED-9680-8E4BAC0D8E79}">
  <dimension ref="A3:Y60"/>
  <sheetViews>
    <sheetView zoomScale="85" zoomScaleNormal="85" workbookViewId="0">
      <pane xSplit="1" topLeftCell="B1" activePane="topRight" state="frozen"/>
      <selection activeCell="AC15" sqref="AC15"/>
      <selection pane="topRight" activeCell="AC15" sqref="AC15"/>
    </sheetView>
  </sheetViews>
  <sheetFormatPr defaultColWidth="8.75" defaultRowHeight="18.75"/>
  <cols>
    <col min="1" max="1" width="17.25" style="1" customWidth="1"/>
    <col min="2" max="15" width="7.25" style="1" customWidth="1"/>
    <col min="16" max="16" width="8.75" style="1"/>
    <col min="17" max="19" width="7.25" style="1" customWidth="1"/>
    <col min="20" max="20" width="8.75" style="1"/>
    <col min="21" max="23" width="7.25" style="1" customWidth="1"/>
    <col min="24" max="24" width="8.75" style="1"/>
    <col min="25" max="25" width="7.25" style="1" customWidth="1"/>
    <col min="26" max="16384" width="8.75" style="1"/>
  </cols>
  <sheetData>
    <row r="3" spans="1:25" ht="16.149999999999999" customHeight="1">
      <c r="B3" s="1" t="s">
        <v>70</v>
      </c>
      <c r="F3" s="1" t="s">
        <v>71</v>
      </c>
      <c r="J3" s="1" t="s">
        <v>72</v>
      </c>
      <c r="N3" s="1" t="s">
        <v>73</v>
      </c>
      <c r="R3" s="1" t="s">
        <v>140</v>
      </c>
      <c r="V3" s="1" t="s">
        <v>158</v>
      </c>
    </row>
    <row r="4" spans="1:25" ht="16.149999999999999" customHeight="1">
      <c r="B4" s="1" t="s">
        <v>13</v>
      </c>
      <c r="C4" s="1" t="s">
        <v>14</v>
      </c>
      <c r="D4" s="1" t="s">
        <v>15</v>
      </c>
      <c r="E4" s="1" t="s">
        <v>16</v>
      </c>
      <c r="F4" s="1" t="s">
        <v>13</v>
      </c>
      <c r="G4" s="1" t="s">
        <v>14</v>
      </c>
      <c r="H4" s="1" t="s">
        <v>15</v>
      </c>
      <c r="I4" s="1" t="s">
        <v>16</v>
      </c>
      <c r="J4" s="1" t="s">
        <v>13</v>
      </c>
      <c r="K4" s="1" t="s">
        <v>14</v>
      </c>
      <c r="L4" s="1" t="s">
        <v>15</v>
      </c>
      <c r="M4" s="1" t="s">
        <v>16</v>
      </c>
      <c r="N4" s="1" t="s">
        <v>13</v>
      </c>
      <c r="O4" s="1" t="s">
        <v>14</v>
      </c>
      <c r="P4" s="1" t="s">
        <v>15</v>
      </c>
      <c r="Q4" s="1" t="s">
        <v>16</v>
      </c>
      <c r="R4" s="1" t="s">
        <v>13</v>
      </c>
      <c r="S4" s="1" t="s">
        <v>14</v>
      </c>
      <c r="T4" s="1" t="s">
        <v>15</v>
      </c>
      <c r="U4" s="1" t="s">
        <v>16</v>
      </c>
      <c r="V4" s="1" t="s">
        <v>13</v>
      </c>
      <c r="W4" s="1" t="s">
        <v>14</v>
      </c>
      <c r="X4" s="1" t="s">
        <v>164</v>
      </c>
      <c r="Y4" s="1" t="s">
        <v>16</v>
      </c>
    </row>
    <row r="5" spans="1:25" ht="16.149999999999999" customHeight="1">
      <c r="A5" s="10" t="s">
        <v>92</v>
      </c>
      <c r="B5" s="29">
        <v>5770</v>
      </c>
      <c r="C5" s="18">
        <v>7099</v>
      </c>
      <c r="D5" s="18">
        <v>7845</v>
      </c>
      <c r="E5" s="18">
        <v>8991</v>
      </c>
      <c r="F5" s="29">
        <v>11960</v>
      </c>
      <c r="G5" s="18">
        <v>12371</v>
      </c>
      <c r="H5" s="18">
        <v>13958</v>
      </c>
      <c r="I5" s="18">
        <v>12375</v>
      </c>
      <c r="J5" s="29">
        <v>14592</v>
      </c>
      <c r="K5" s="18">
        <v>14191</v>
      </c>
      <c r="L5" s="18">
        <v>11387</v>
      </c>
      <c r="M5" s="18">
        <v>13651</v>
      </c>
      <c r="N5" s="29">
        <f>四半期・Quarterly!AC50</f>
        <v>9511</v>
      </c>
      <c r="O5" s="128">
        <f>四半期・Quarterly!AD50</f>
        <v>11753</v>
      </c>
      <c r="P5" s="18">
        <f>四半期・Quarterly!AE50</f>
        <v>10767</v>
      </c>
      <c r="Q5" s="18">
        <v>18438</v>
      </c>
      <c r="R5" s="29">
        <f>四半期・Quarterly!AH50</f>
        <v>13253</v>
      </c>
      <c r="S5" s="43">
        <f>四半期・Quarterly!AI50</f>
        <v>14145</v>
      </c>
      <c r="T5" s="18">
        <v>11860</v>
      </c>
      <c r="U5" s="18">
        <v>14219</v>
      </c>
      <c r="V5" s="29">
        <f>四半期・Quarterly!AM50</f>
        <v>8080</v>
      </c>
      <c r="W5" s="43">
        <f>四半期・Quarterly!AN50</f>
        <v>15369</v>
      </c>
      <c r="X5" s="18">
        <f>四半期・Quarterly!AO50</f>
        <v>13480</v>
      </c>
      <c r="Y5" s="18">
        <f>四半期・Quarterly!AP50</f>
        <v>17434</v>
      </c>
    </row>
    <row r="6" spans="1:25" ht="16.149999999999999" customHeight="1">
      <c r="A6" s="38" t="s">
        <v>96</v>
      </c>
      <c r="B6" s="28">
        <v>801</v>
      </c>
      <c r="C6" s="11">
        <v>1047</v>
      </c>
      <c r="D6" s="11">
        <v>935</v>
      </c>
      <c r="E6" s="11">
        <v>1056</v>
      </c>
      <c r="F6" s="28">
        <v>1292</v>
      </c>
      <c r="G6" s="11">
        <v>1279</v>
      </c>
      <c r="H6" s="11">
        <v>1503</v>
      </c>
      <c r="I6" s="11">
        <v>1668</v>
      </c>
      <c r="J6" s="28">
        <v>1607</v>
      </c>
      <c r="K6" s="11">
        <v>1595</v>
      </c>
      <c r="L6" s="11">
        <v>1358</v>
      </c>
      <c r="M6" s="11">
        <v>2373</v>
      </c>
      <c r="N6" s="28">
        <f>四半期・Quarterly!AC51</f>
        <v>1437</v>
      </c>
      <c r="O6" s="86">
        <f>四半期・Quarterly!AD51</f>
        <v>1941</v>
      </c>
      <c r="P6" s="11">
        <f>四半期・Quarterly!AE51</f>
        <v>1532</v>
      </c>
      <c r="Q6" s="11">
        <v>2027</v>
      </c>
      <c r="R6" s="28">
        <f>四半期・Quarterly!AH51</f>
        <v>1075</v>
      </c>
      <c r="S6" s="37">
        <f>四半期・Quarterly!AI51</f>
        <v>1761</v>
      </c>
      <c r="T6" s="11">
        <v>1506</v>
      </c>
      <c r="U6" s="11">
        <v>1843</v>
      </c>
      <c r="V6" s="28">
        <f>四半期・Quarterly!AM51</f>
        <v>1370</v>
      </c>
      <c r="W6" s="37">
        <f>四半期・Quarterly!AN51</f>
        <v>1558</v>
      </c>
      <c r="X6" s="11">
        <f>四半期・Quarterly!AO51</f>
        <v>1693</v>
      </c>
      <c r="Y6" s="11">
        <f>四半期・Quarterly!AP51</f>
        <v>2290</v>
      </c>
    </row>
    <row r="7" spans="1:25" ht="16.149999999999999" customHeight="1">
      <c r="A7" s="38" t="s">
        <v>97</v>
      </c>
      <c r="B7" s="28">
        <v>702</v>
      </c>
      <c r="C7" s="11">
        <v>1144</v>
      </c>
      <c r="D7" s="11">
        <v>1762</v>
      </c>
      <c r="E7" s="11">
        <v>1840</v>
      </c>
      <c r="F7" s="28">
        <v>2272</v>
      </c>
      <c r="G7" s="11">
        <v>1904</v>
      </c>
      <c r="H7" s="11">
        <v>2023</v>
      </c>
      <c r="I7" s="11">
        <v>3198</v>
      </c>
      <c r="J7" s="28">
        <v>3430</v>
      </c>
      <c r="K7" s="11">
        <v>3181</v>
      </c>
      <c r="L7" s="11">
        <v>1336</v>
      </c>
      <c r="M7" s="11">
        <v>1793</v>
      </c>
      <c r="N7" s="28">
        <f>四半期・Quarterly!AC52</f>
        <v>968</v>
      </c>
      <c r="O7" s="86">
        <f>四半期・Quarterly!AD52</f>
        <v>1188</v>
      </c>
      <c r="P7" s="11">
        <f>四半期・Quarterly!AE52</f>
        <v>1038</v>
      </c>
      <c r="Q7" s="11">
        <v>2280</v>
      </c>
      <c r="R7" s="28">
        <f>四半期・Quarterly!AH52</f>
        <v>1513</v>
      </c>
      <c r="S7" s="37">
        <f>四半期・Quarterly!AI52</f>
        <v>1518</v>
      </c>
      <c r="T7" s="11">
        <v>1342</v>
      </c>
      <c r="U7" s="11">
        <v>1625</v>
      </c>
      <c r="V7" s="28">
        <f>四半期・Quarterly!AM52</f>
        <v>1757</v>
      </c>
      <c r="W7" s="37">
        <f>四半期・Quarterly!AN52</f>
        <v>2066</v>
      </c>
      <c r="X7" s="11">
        <f>四半期・Quarterly!AO52</f>
        <v>1755</v>
      </c>
      <c r="Y7" s="11">
        <f>四半期・Quarterly!AP52</f>
        <v>1654</v>
      </c>
    </row>
    <row r="8" spans="1:25" ht="16.149999999999999" customHeight="1">
      <c r="A8" s="38" t="s">
        <v>98</v>
      </c>
      <c r="B8" s="28">
        <v>1192</v>
      </c>
      <c r="C8" s="11">
        <v>1279</v>
      </c>
      <c r="D8" s="11">
        <v>1232</v>
      </c>
      <c r="E8" s="11">
        <v>439</v>
      </c>
      <c r="F8" s="28">
        <v>1076</v>
      </c>
      <c r="G8" s="11">
        <v>787</v>
      </c>
      <c r="H8" s="11">
        <v>1042</v>
      </c>
      <c r="I8" s="11">
        <v>995</v>
      </c>
      <c r="J8" s="28">
        <v>1471</v>
      </c>
      <c r="K8" s="11">
        <v>1161</v>
      </c>
      <c r="L8" s="11">
        <v>774</v>
      </c>
      <c r="M8" s="11">
        <v>1155</v>
      </c>
      <c r="N8" s="28">
        <f>四半期・Quarterly!AC53</f>
        <v>579</v>
      </c>
      <c r="O8" s="86">
        <f>四半期・Quarterly!AD53</f>
        <v>897</v>
      </c>
      <c r="P8" s="11">
        <f>四半期・Quarterly!AE53</f>
        <v>1044</v>
      </c>
      <c r="Q8" s="11">
        <v>5454</v>
      </c>
      <c r="R8" s="28">
        <f>四半期・Quarterly!AH53</f>
        <v>1527</v>
      </c>
      <c r="S8" s="37">
        <f>四半期・Quarterly!AI53</f>
        <v>1874</v>
      </c>
      <c r="T8" s="11">
        <v>1114</v>
      </c>
      <c r="U8" s="11">
        <v>1378</v>
      </c>
      <c r="V8" s="28">
        <f>四半期・Quarterly!AM53</f>
        <v>704</v>
      </c>
      <c r="W8" s="37">
        <f>四半期・Quarterly!AN53</f>
        <v>1539</v>
      </c>
      <c r="X8" s="11">
        <f>四半期・Quarterly!AO53</f>
        <v>1341</v>
      </c>
      <c r="Y8" s="11">
        <f>四半期・Quarterly!AP53</f>
        <v>1338</v>
      </c>
    </row>
    <row r="9" spans="1:25" ht="16.149999999999999" customHeight="1">
      <c r="A9" s="38" t="s">
        <v>99</v>
      </c>
      <c r="B9" s="28">
        <v>1853</v>
      </c>
      <c r="C9" s="11">
        <v>2248</v>
      </c>
      <c r="D9" s="11">
        <v>2747</v>
      </c>
      <c r="E9" s="11">
        <v>4076</v>
      </c>
      <c r="F9" s="28">
        <v>5797</v>
      </c>
      <c r="G9" s="11">
        <v>6768</v>
      </c>
      <c r="H9" s="11">
        <v>6528</v>
      </c>
      <c r="I9" s="11">
        <v>3931</v>
      </c>
      <c r="J9" s="28">
        <v>5993</v>
      </c>
      <c r="K9" s="11">
        <v>5604</v>
      </c>
      <c r="L9" s="11">
        <v>4044</v>
      </c>
      <c r="M9" s="11">
        <v>4547</v>
      </c>
      <c r="N9" s="28">
        <f>四半期・Quarterly!AC54</f>
        <v>3386</v>
      </c>
      <c r="O9" s="86">
        <f>四半期・Quarterly!AD54</f>
        <v>4095</v>
      </c>
      <c r="P9" s="11">
        <f>四半期・Quarterly!AE54</f>
        <v>4112</v>
      </c>
      <c r="Q9" s="11">
        <v>5544</v>
      </c>
      <c r="R9" s="28">
        <f>四半期・Quarterly!AH54</f>
        <v>5409</v>
      </c>
      <c r="S9" s="37">
        <f>四半期・Quarterly!AI54</f>
        <v>5371</v>
      </c>
      <c r="T9" s="11">
        <v>4305</v>
      </c>
      <c r="U9" s="11">
        <v>4121</v>
      </c>
      <c r="V9" s="28">
        <f>四半期・Quarterly!AM54</f>
        <v>2794</v>
      </c>
      <c r="W9" s="37">
        <f>四半期・Quarterly!AN54</f>
        <v>6124</v>
      </c>
      <c r="X9" s="11">
        <f>四半期・Quarterly!AO54</f>
        <v>5998</v>
      </c>
      <c r="Y9" s="11">
        <f>四半期・Quarterly!AP54</f>
        <v>7309</v>
      </c>
    </row>
    <row r="10" spans="1:25" ht="16.149999999999999" customHeight="1">
      <c r="A10" s="39" t="s">
        <v>95</v>
      </c>
      <c r="B10" s="28">
        <v>963</v>
      </c>
      <c r="C10" s="11">
        <v>493</v>
      </c>
      <c r="D10" s="11">
        <v>848</v>
      </c>
      <c r="E10" s="11">
        <v>1115</v>
      </c>
      <c r="F10" s="28">
        <v>969</v>
      </c>
      <c r="G10" s="11">
        <v>1272</v>
      </c>
      <c r="H10" s="11">
        <v>2572</v>
      </c>
      <c r="I10" s="11">
        <v>2103</v>
      </c>
      <c r="J10" s="28">
        <v>1654</v>
      </c>
      <c r="K10" s="11">
        <v>2438</v>
      </c>
      <c r="L10" s="11">
        <v>3491</v>
      </c>
      <c r="M10" s="11">
        <v>3423</v>
      </c>
      <c r="N10" s="28">
        <f>四半期・Quarterly!AC55</f>
        <v>2963</v>
      </c>
      <c r="O10" s="86">
        <f>四半期・Quarterly!AD55</f>
        <v>3373</v>
      </c>
      <c r="P10" s="11">
        <f>四半期・Quarterly!AE55</f>
        <v>2606</v>
      </c>
      <c r="Q10" s="11">
        <v>2976</v>
      </c>
      <c r="R10" s="28">
        <f>四半期・Quarterly!AH55</f>
        <v>2599</v>
      </c>
      <c r="S10" s="37">
        <f>四半期・Quarterly!AI55</f>
        <v>3095</v>
      </c>
      <c r="T10" s="11">
        <v>3441</v>
      </c>
      <c r="U10" s="11">
        <v>4413</v>
      </c>
      <c r="V10" s="28">
        <f>四半期・Quarterly!AM55</f>
        <v>1010</v>
      </c>
      <c r="W10" s="37">
        <f>四半期・Quarterly!AN55</f>
        <v>3699</v>
      </c>
      <c r="X10" s="11">
        <f>四半期・Quarterly!AO55</f>
        <v>1861</v>
      </c>
      <c r="Y10" s="11">
        <f>四半期・Quarterly!AP55</f>
        <v>3844</v>
      </c>
    </row>
    <row r="11" spans="1:25" ht="16.149999999999999" customHeight="1">
      <c r="A11" s="38" t="s">
        <v>101</v>
      </c>
      <c r="B11" s="28">
        <v>192</v>
      </c>
      <c r="C11" s="11">
        <v>832</v>
      </c>
      <c r="D11" s="11">
        <v>107</v>
      </c>
      <c r="E11" s="11">
        <v>404</v>
      </c>
      <c r="F11" s="28">
        <v>492</v>
      </c>
      <c r="G11" s="11">
        <v>267</v>
      </c>
      <c r="H11" s="11">
        <v>214</v>
      </c>
      <c r="I11" s="11">
        <v>422</v>
      </c>
      <c r="J11" s="28">
        <v>374</v>
      </c>
      <c r="K11" s="11">
        <v>110</v>
      </c>
      <c r="L11" s="11">
        <v>281</v>
      </c>
      <c r="M11" s="11">
        <v>285</v>
      </c>
      <c r="N11" s="28">
        <f>四半期・Quarterly!AC56</f>
        <v>137</v>
      </c>
      <c r="O11" s="86">
        <f>四半期・Quarterly!AD56</f>
        <v>183</v>
      </c>
      <c r="P11" s="11">
        <f>四半期・Quarterly!AE56</f>
        <v>373</v>
      </c>
      <c r="Q11" s="11">
        <v>103</v>
      </c>
      <c r="R11" s="28">
        <f>四半期・Quarterly!AH56</f>
        <v>879</v>
      </c>
      <c r="S11" s="37">
        <f>四半期・Quarterly!AI56</f>
        <v>469</v>
      </c>
      <c r="T11" s="11">
        <v>81</v>
      </c>
      <c r="U11" s="11">
        <v>711</v>
      </c>
      <c r="V11" s="28">
        <f>四半期・Quarterly!AM56</f>
        <v>416</v>
      </c>
      <c r="W11" s="37">
        <f>四半期・Quarterly!AN56</f>
        <v>329</v>
      </c>
      <c r="X11" s="11">
        <f>四半期・Quarterly!AO56</f>
        <v>811</v>
      </c>
      <c r="Y11" s="11">
        <f>四半期・Quarterly!AP56</f>
        <v>972</v>
      </c>
    </row>
    <row r="12" spans="1:25" ht="16.149999999999999" customHeight="1">
      <c r="A12" s="38" t="s">
        <v>100</v>
      </c>
      <c r="B12" s="28">
        <v>64</v>
      </c>
      <c r="C12" s="11">
        <v>53</v>
      </c>
      <c r="D12" s="11">
        <v>211</v>
      </c>
      <c r="E12" s="11">
        <v>57</v>
      </c>
      <c r="F12" s="28">
        <v>59</v>
      </c>
      <c r="G12" s="11">
        <v>91</v>
      </c>
      <c r="H12" s="11">
        <v>73</v>
      </c>
      <c r="I12" s="11">
        <v>55</v>
      </c>
      <c r="J12" s="28">
        <v>59</v>
      </c>
      <c r="K12" s="11">
        <v>99</v>
      </c>
      <c r="L12" s="11">
        <v>100</v>
      </c>
      <c r="M12" s="11">
        <v>71</v>
      </c>
      <c r="N12" s="28">
        <f>四半期・Quarterly!AC57</f>
        <v>37</v>
      </c>
      <c r="O12" s="86">
        <f>四半期・Quarterly!AD57</f>
        <v>73</v>
      </c>
      <c r="P12" s="11">
        <f>四半期・Quarterly!AE57</f>
        <v>59</v>
      </c>
      <c r="Q12" s="11">
        <v>51</v>
      </c>
      <c r="R12" s="28">
        <f>四半期・Quarterly!AH57</f>
        <v>248</v>
      </c>
      <c r="S12" s="37">
        <f>四半期・Quarterly!AI57</f>
        <v>55</v>
      </c>
      <c r="T12" s="11">
        <v>69</v>
      </c>
      <c r="U12" s="11">
        <v>125</v>
      </c>
      <c r="V12" s="28">
        <f>四半期・Quarterly!AM57</f>
        <v>25</v>
      </c>
      <c r="W12" s="37">
        <f>四半期・Quarterly!AN57</f>
        <v>51</v>
      </c>
      <c r="X12" s="11">
        <f>四半期・Quarterly!AO57</f>
        <v>18</v>
      </c>
      <c r="Y12" s="11">
        <f>四半期・Quarterly!AP57</f>
        <v>26</v>
      </c>
    </row>
    <row r="13" spans="1:25" ht="16.149999999999999" customHeight="1">
      <c r="P13" s="11"/>
      <c r="T13" s="11"/>
      <c r="X13" s="11"/>
    </row>
    <row r="14" spans="1:25" ht="16.149999999999999" customHeight="1">
      <c r="A14" s="140" t="s">
        <v>132</v>
      </c>
      <c r="P14" s="11"/>
      <c r="T14" s="11"/>
      <c r="X14" s="11"/>
    </row>
    <row r="15" spans="1:25" ht="16.149999999999999" customHeight="1">
      <c r="A15" s="10" t="s">
        <v>93</v>
      </c>
      <c r="B15" s="30">
        <v>5815</v>
      </c>
      <c r="C15" s="19">
        <v>7407</v>
      </c>
      <c r="D15" s="19">
        <v>14063</v>
      </c>
      <c r="E15" s="19">
        <v>13640</v>
      </c>
      <c r="F15" s="30">
        <v>18369</v>
      </c>
      <c r="G15" s="19">
        <v>20557</v>
      </c>
      <c r="H15" s="19">
        <v>14801</v>
      </c>
      <c r="I15" s="19">
        <v>12551</v>
      </c>
      <c r="J15" s="30">
        <v>13861</v>
      </c>
      <c r="K15" s="19">
        <v>11403</v>
      </c>
      <c r="L15" s="19">
        <v>10095</v>
      </c>
      <c r="M15" s="19">
        <v>8342</v>
      </c>
      <c r="N15" s="29">
        <f>四半期・Quarterly!AC32</f>
        <v>11743</v>
      </c>
      <c r="O15" s="128">
        <f>四半期・Quarterly!AD32</f>
        <v>15117</v>
      </c>
      <c r="P15" s="18">
        <f>四半期・Quarterly!AE32</f>
        <v>13386</v>
      </c>
      <c r="Q15" s="19">
        <v>12463</v>
      </c>
      <c r="R15" s="29">
        <f>四半期・Quarterly!AH32</f>
        <v>13075</v>
      </c>
      <c r="S15" s="43">
        <f>四半期・Quarterly!AI32</f>
        <v>12172</v>
      </c>
      <c r="T15" s="18">
        <v>11936</v>
      </c>
      <c r="U15" s="19">
        <v>10244</v>
      </c>
      <c r="V15" s="29">
        <f>四半期・Quarterly!AM32</f>
        <v>10431</v>
      </c>
      <c r="W15" s="43">
        <f>四半期・Quarterly!AN32</f>
        <v>14607</v>
      </c>
      <c r="X15" s="43">
        <f>四半期・Quarterly!AO32</f>
        <v>19620</v>
      </c>
      <c r="Y15" s="43">
        <f>四半期・Quarterly!AP32</f>
        <v>14901</v>
      </c>
    </row>
    <row r="16" spans="1:25" ht="16.149999999999999" customHeight="1">
      <c r="A16" s="38" t="s">
        <v>96</v>
      </c>
      <c r="B16" s="34">
        <v>1013</v>
      </c>
      <c r="C16" s="35">
        <v>1185</v>
      </c>
      <c r="D16" s="35">
        <v>1200</v>
      </c>
      <c r="E16" s="35">
        <v>1113</v>
      </c>
      <c r="F16" s="34">
        <v>1571</v>
      </c>
      <c r="G16" s="35">
        <v>2452</v>
      </c>
      <c r="H16" s="35">
        <v>1323</v>
      </c>
      <c r="I16" s="35">
        <v>1458</v>
      </c>
      <c r="J16" s="34">
        <v>2772</v>
      </c>
      <c r="K16" s="35">
        <v>2563</v>
      </c>
      <c r="L16" s="35">
        <v>1556</v>
      </c>
      <c r="M16" s="35">
        <v>1395</v>
      </c>
      <c r="N16" s="28">
        <f>四半期・Quarterly!AC33</f>
        <v>1852</v>
      </c>
      <c r="O16" s="86">
        <f>四半期・Quarterly!AD33</f>
        <v>1471</v>
      </c>
      <c r="P16" s="11">
        <f>四半期・Quarterly!AE33</f>
        <v>1619</v>
      </c>
      <c r="Q16" s="35">
        <v>1456</v>
      </c>
      <c r="R16" s="28">
        <f>四半期・Quarterly!AH33</f>
        <v>1760</v>
      </c>
      <c r="S16" s="37">
        <f>四半期・Quarterly!AI33</f>
        <v>1304</v>
      </c>
      <c r="T16" s="11">
        <v>1830</v>
      </c>
      <c r="U16" s="35">
        <v>1675</v>
      </c>
      <c r="V16" s="28">
        <f>四半期・Quarterly!AM33</f>
        <v>1937</v>
      </c>
      <c r="W16" s="37">
        <f>四半期・Quarterly!AN33</f>
        <v>1526</v>
      </c>
      <c r="X16" s="37">
        <f>四半期・Quarterly!AO33</f>
        <v>2924</v>
      </c>
      <c r="Y16" s="37">
        <f>四半期・Quarterly!AP33</f>
        <v>1487</v>
      </c>
    </row>
    <row r="17" spans="1:25" ht="16.149999999999999" customHeight="1">
      <c r="A17" s="38" t="s">
        <v>97</v>
      </c>
      <c r="B17" s="34">
        <v>564</v>
      </c>
      <c r="C17" s="35">
        <v>1974</v>
      </c>
      <c r="D17" s="35">
        <v>3550</v>
      </c>
      <c r="E17" s="35">
        <v>2457</v>
      </c>
      <c r="F17" s="34">
        <v>4298</v>
      </c>
      <c r="G17" s="35">
        <v>4152</v>
      </c>
      <c r="H17" s="35">
        <v>2669</v>
      </c>
      <c r="I17" s="35">
        <v>1731</v>
      </c>
      <c r="J17" s="34">
        <v>1462</v>
      </c>
      <c r="K17" s="35">
        <v>2486</v>
      </c>
      <c r="L17" s="35">
        <v>567</v>
      </c>
      <c r="M17" s="35">
        <v>514</v>
      </c>
      <c r="N17" s="28">
        <f>四半期・Quarterly!AC34</f>
        <v>1384</v>
      </c>
      <c r="O17" s="86">
        <f>四半期・Quarterly!AD34</f>
        <v>1376</v>
      </c>
      <c r="P17" s="11">
        <f>四半期・Quarterly!AE34</f>
        <v>1182</v>
      </c>
      <c r="Q17" s="35">
        <v>2302</v>
      </c>
      <c r="R17" s="28">
        <f>四半期・Quarterly!AH34</f>
        <v>1719</v>
      </c>
      <c r="S17" s="37">
        <f>四半期・Quarterly!AI34</f>
        <v>1034</v>
      </c>
      <c r="T17" s="11">
        <v>1715</v>
      </c>
      <c r="U17" s="35">
        <v>1927</v>
      </c>
      <c r="V17" s="28">
        <f>四半期・Quarterly!AM34</f>
        <v>2106</v>
      </c>
      <c r="W17" s="37">
        <f>四半期・Quarterly!AN34</f>
        <v>2122</v>
      </c>
      <c r="X17" s="37">
        <f>四半期・Quarterly!AO34</f>
        <v>3485</v>
      </c>
      <c r="Y17" s="37">
        <f>四半期・Quarterly!AP34</f>
        <v>1858</v>
      </c>
    </row>
    <row r="18" spans="1:25" ht="16.149999999999999" customHeight="1">
      <c r="A18" s="38" t="s">
        <v>98</v>
      </c>
      <c r="B18" s="34">
        <v>1006</v>
      </c>
      <c r="C18" s="35">
        <v>932</v>
      </c>
      <c r="D18" s="35">
        <v>860</v>
      </c>
      <c r="E18" s="35">
        <v>1224</v>
      </c>
      <c r="F18" s="34">
        <v>819</v>
      </c>
      <c r="G18" s="35">
        <v>1953</v>
      </c>
      <c r="H18" s="35">
        <v>1160</v>
      </c>
      <c r="I18" s="35">
        <v>1009</v>
      </c>
      <c r="J18" s="34">
        <v>1436</v>
      </c>
      <c r="K18" s="35">
        <v>704</v>
      </c>
      <c r="L18" s="35">
        <v>1448</v>
      </c>
      <c r="M18" s="35">
        <v>258</v>
      </c>
      <c r="N18" s="28">
        <f>四半期・Quarterly!AC35</f>
        <v>447</v>
      </c>
      <c r="O18" s="86">
        <f>四半期・Quarterly!AD35</f>
        <v>4432</v>
      </c>
      <c r="P18" s="11">
        <f>四半期・Quarterly!AE35</f>
        <v>2596</v>
      </c>
      <c r="Q18" s="35">
        <v>1122</v>
      </c>
      <c r="R18" s="28">
        <f>四半期・Quarterly!AH35</f>
        <v>1800</v>
      </c>
      <c r="S18" s="37">
        <f>四半期・Quarterly!AI35</f>
        <v>950</v>
      </c>
      <c r="T18" s="11">
        <v>884</v>
      </c>
      <c r="U18" s="35">
        <v>1434</v>
      </c>
      <c r="V18" s="28">
        <f>四半期・Quarterly!AM35</f>
        <v>372</v>
      </c>
      <c r="W18" s="37">
        <f>四半期・Quarterly!AN35</f>
        <v>1265</v>
      </c>
      <c r="X18" s="37">
        <f>四半期・Quarterly!AO35</f>
        <v>1957</v>
      </c>
      <c r="Y18" s="37">
        <f>四半期・Quarterly!AP35</f>
        <v>2023</v>
      </c>
    </row>
    <row r="19" spans="1:25" ht="16.149999999999999" customHeight="1">
      <c r="A19" s="38" t="s">
        <v>99</v>
      </c>
      <c r="B19" s="34">
        <v>2056</v>
      </c>
      <c r="C19" s="35">
        <v>2514</v>
      </c>
      <c r="D19" s="35">
        <v>6529</v>
      </c>
      <c r="E19" s="35">
        <v>6771</v>
      </c>
      <c r="F19" s="34">
        <v>9028</v>
      </c>
      <c r="G19" s="35">
        <v>8673</v>
      </c>
      <c r="H19" s="35">
        <v>5155</v>
      </c>
      <c r="I19" s="35">
        <v>4234</v>
      </c>
      <c r="J19" s="34">
        <v>4834</v>
      </c>
      <c r="K19" s="35">
        <v>3352</v>
      </c>
      <c r="L19" s="35">
        <v>2664</v>
      </c>
      <c r="M19" s="35">
        <v>2813</v>
      </c>
      <c r="N19" s="28">
        <f>四半期・Quarterly!AC36</f>
        <v>4658</v>
      </c>
      <c r="O19" s="86">
        <f>四半期・Quarterly!AD36</f>
        <v>3840</v>
      </c>
      <c r="P19" s="11">
        <f>四半期・Quarterly!AE36</f>
        <v>5566</v>
      </c>
      <c r="Q19" s="35">
        <v>3237</v>
      </c>
      <c r="R19" s="28">
        <f>四半期・Quarterly!AH36</f>
        <v>5364</v>
      </c>
      <c r="S19" s="37">
        <f>四半期・Quarterly!AI36</f>
        <v>5240</v>
      </c>
      <c r="T19" s="11">
        <v>3488</v>
      </c>
      <c r="U19" s="35">
        <v>2697</v>
      </c>
      <c r="V19" s="28">
        <f>四半期・Quarterly!AM36</f>
        <v>4274</v>
      </c>
      <c r="W19" s="37">
        <f>四半期・Quarterly!AN36</f>
        <v>5902</v>
      </c>
      <c r="X19" s="37">
        <f>四半期・Quarterly!AO36</f>
        <v>6742</v>
      </c>
      <c r="Y19" s="37">
        <f>四半期・Quarterly!AP36</f>
        <v>6381</v>
      </c>
    </row>
    <row r="20" spans="1:25" ht="16.149999999999999" customHeight="1">
      <c r="A20" s="39" t="s">
        <v>95</v>
      </c>
      <c r="B20" s="34">
        <v>594</v>
      </c>
      <c r="C20" s="35">
        <v>545</v>
      </c>
      <c r="D20" s="35">
        <v>1616</v>
      </c>
      <c r="E20" s="35">
        <v>1723</v>
      </c>
      <c r="F20" s="34">
        <v>2056</v>
      </c>
      <c r="G20" s="35">
        <v>2989</v>
      </c>
      <c r="H20" s="35">
        <v>3691</v>
      </c>
      <c r="I20" s="35">
        <v>3351</v>
      </c>
      <c r="J20" s="34">
        <v>2779</v>
      </c>
      <c r="K20" s="35">
        <v>2124</v>
      </c>
      <c r="L20" s="35">
        <v>3429</v>
      </c>
      <c r="M20" s="35">
        <v>2751</v>
      </c>
      <c r="N20" s="28">
        <f>四半期・Quarterly!AC37</f>
        <v>2997</v>
      </c>
      <c r="O20" s="86">
        <f>四半期・Quarterly!AD37</f>
        <v>3738</v>
      </c>
      <c r="P20" s="11">
        <f>四半期・Quarterly!AE37</f>
        <v>2118</v>
      </c>
      <c r="Q20" s="35">
        <v>3456</v>
      </c>
      <c r="R20" s="28">
        <f>四半期・Quarterly!AH37</f>
        <v>2414</v>
      </c>
      <c r="S20" s="37">
        <f>四半期・Quarterly!AI37</f>
        <v>3449</v>
      </c>
      <c r="T20" s="11">
        <v>3015</v>
      </c>
      <c r="U20" s="35">
        <v>2159</v>
      </c>
      <c r="V20" s="28">
        <f>四半期・Quarterly!AM37</f>
        <v>1525</v>
      </c>
      <c r="W20" s="37">
        <f>四半期・Quarterly!AN37</f>
        <v>2638</v>
      </c>
      <c r="X20" s="37">
        <f>四半期・Quarterly!AO37</f>
        <v>3952</v>
      </c>
      <c r="Y20" s="37">
        <f>四半期・Quarterly!AP37</f>
        <v>2268</v>
      </c>
    </row>
    <row r="21" spans="1:25" ht="16.149999999999999" customHeight="1">
      <c r="A21" s="38" t="s">
        <v>101</v>
      </c>
      <c r="B21" s="34">
        <v>371</v>
      </c>
      <c r="C21" s="35">
        <v>190</v>
      </c>
      <c r="D21" s="35">
        <v>177</v>
      </c>
      <c r="E21" s="35">
        <v>313</v>
      </c>
      <c r="F21" s="34">
        <v>506</v>
      </c>
      <c r="G21" s="35">
        <v>274</v>
      </c>
      <c r="H21" s="35">
        <v>754</v>
      </c>
      <c r="I21" s="35">
        <v>584</v>
      </c>
      <c r="J21" s="34">
        <v>462</v>
      </c>
      <c r="K21" s="35">
        <v>88</v>
      </c>
      <c r="L21" s="35">
        <v>330</v>
      </c>
      <c r="M21" s="35">
        <v>400</v>
      </c>
      <c r="N21" s="28">
        <f>四半期・Quarterly!AC38</f>
        <v>482</v>
      </c>
      <c r="O21" s="86">
        <f>四半期・Quarterly!AD38</f>
        <v>185</v>
      </c>
      <c r="P21" s="11">
        <f>四半期・Quarterly!AE38</f>
        <v>210</v>
      </c>
      <c r="Q21" s="35">
        <v>850</v>
      </c>
      <c r="R21" s="133"/>
      <c r="S21" s="37">
        <f>四半期・Quarterly!AI38</f>
        <v>123</v>
      </c>
      <c r="T21" s="11">
        <v>918</v>
      </c>
      <c r="U21" s="35">
        <v>300</v>
      </c>
      <c r="V21" s="133">
        <f>四半期・Quarterly!AM38</f>
        <v>192</v>
      </c>
      <c r="W21" s="37">
        <f>四半期・Quarterly!AN38</f>
        <v>647</v>
      </c>
      <c r="X21" s="37">
        <f>四半期・Quarterly!AO38</f>
        <v>539</v>
      </c>
      <c r="Y21" s="37">
        <f>四半期・Quarterly!AP38</f>
        <v>857</v>
      </c>
    </row>
    <row r="22" spans="1:25" ht="16.149999999999999" customHeight="1">
      <c r="A22" s="38" t="s">
        <v>100</v>
      </c>
      <c r="B22" s="34">
        <v>208</v>
      </c>
      <c r="C22" s="35">
        <v>65</v>
      </c>
      <c r="D22" s="35">
        <v>128</v>
      </c>
      <c r="E22" s="35">
        <v>36</v>
      </c>
      <c r="F22" s="34">
        <v>88</v>
      </c>
      <c r="G22" s="35">
        <v>61</v>
      </c>
      <c r="H22" s="35">
        <v>45</v>
      </c>
      <c r="I22" s="35">
        <v>181</v>
      </c>
      <c r="J22" s="34">
        <v>112</v>
      </c>
      <c r="K22" s="35">
        <v>81</v>
      </c>
      <c r="L22" s="35">
        <v>97</v>
      </c>
      <c r="M22" s="35">
        <v>209</v>
      </c>
      <c r="N22" s="133"/>
      <c r="O22" s="86">
        <f>四半期・Quarterly!AD39</f>
        <v>71</v>
      </c>
      <c r="P22" s="11">
        <f>四半期・Quarterly!AE39</f>
        <v>91</v>
      </c>
      <c r="Q22" s="35">
        <v>38</v>
      </c>
      <c r="R22" s="28">
        <f>四半期・Quarterly!AH39</f>
        <v>79</v>
      </c>
      <c r="S22" s="37">
        <f>四半期・Quarterly!AI39</f>
        <v>69</v>
      </c>
      <c r="T22" s="11">
        <v>84</v>
      </c>
      <c r="U22" s="35">
        <v>50</v>
      </c>
      <c r="V22" s="28">
        <f>四半期・Quarterly!AM39</f>
        <v>22</v>
      </c>
      <c r="W22" s="37">
        <f>四半期・Quarterly!AN39</f>
        <v>505</v>
      </c>
      <c r="X22" s="37">
        <f>四半期・Quarterly!AO39</f>
        <v>17</v>
      </c>
      <c r="Y22" s="37">
        <f>四半期・Quarterly!AP39</f>
        <v>25</v>
      </c>
    </row>
    <row r="23" spans="1:25" ht="16.149999999999999" customHeight="1">
      <c r="N23" s="140"/>
      <c r="P23" s="11"/>
      <c r="R23" s="140"/>
      <c r="T23" s="11"/>
      <c r="V23" s="140"/>
      <c r="X23" s="11"/>
    </row>
    <row r="24" spans="1:25" ht="16.149999999999999" customHeight="1">
      <c r="B24" s="24" t="s">
        <v>70</v>
      </c>
      <c r="F24" s="24" t="s">
        <v>71</v>
      </c>
      <c r="J24" s="24" t="s">
        <v>72</v>
      </c>
      <c r="N24" s="24" t="s">
        <v>73</v>
      </c>
      <c r="P24" s="11"/>
      <c r="R24" s="24" t="str">
        <f>R3</f>
        <v>FY2024</v>
      </c>
      <c r="T24" s="11"/>
      <c r="V24" s="24" t="str">
        <f>V3</f>
        <v>FY2025</v>
      </c>
      <c r="X24" s="11"/>
    </row>
    <row r="25" spans="1:25" ht="16.149999999999999" customHeight="1">
      <c r="B25" s="25" t="s">
        <v>13</v>
      </c>
      <c r="C25" s="1" t="s">
        <v>14</v>
      </c>
      <c r="D25" s="1" t="s">
        <v>15</v>
      </c>
      <c r="E25" s="1" t="s">
        <v>16</v>
      </c>
      <c r="F25" s="25" t="s">
        <v>13</v>
      </c>
      <c r="G25" s="1" t="s">
        <v>14</v>
      </c>
      <c r="H25" s="1" t="s">
        <v>15</v>
      </c>
      <c r="I25" s="1" t="s">
        <v>16</v>
      </c>
      <c r="J25" s="25" t="s">
        <v>13</v>
      </c>
      <c r="K25" s="1" t="s">
        <v>14</v>
      </c>
      <c r="L25" s="1" t="s">
        <v>15</v>
      </c>
      <c r="M25" s="1" t="s">
        <v>16</v>
      </c>
      <c r="N25" s="25" t="s">
        <v>13</v>
      </c>
      <c r="O25" s="1" t="s">
        <v>14</v>
      </c>
      <c r="P25" s="11" t="s">
        <v>15</v>
      </c>
      <c r="Q25" s="1" t="s">
        <v>16</v>
      </c>
      <c r="R25" s="25" t="s">
        <v>13</v>
      </c>
      <c r="S25" s="1" t="s">
        <v>14</v>
      </c>
      <c r="T25" s="11" t="s">
        <v>15</v>
      </c>
      <c r="U25" s="1" t="s">
        <v>16</v>
      </c>
      <c r="V25" s="25" t="s">
        <v>13</v>
      </c>
      <c r="W25" s="1" t="s">
        <v>14</v>
      </c>
      <c r="X25" s="1" t="s">
        <v>164</v>
      </c>
      <c r="Y25" s="1" t="s">
        <v>16</v>
      </c>
    </row>
    <row r="26" spans="1:25" ht="16.149999999999999" customHeight="1">
      <c r="A26" s="10" t="s">
        <v>0</v>
      </c>
      <c r="B26" s="29">
        <v>5770</v>
      </c>
      <c r="C26" s="18">
        <v>7099</v>
      </c>
      <c r="D26" s="18">
        <v>7845</v>
      </c>
      <c r="E26" s="18">
        <v>8991</v>
      </c>
      <c r="F26" s="29">
        <v>11960</v>
      </c>
      <c r="G26" s="18">
        <v>12371</v>
      </c>
      <c r="H26" s="18">
        <v>13958</v>
      </c>
      <c r="I26" s="18">
        <v>12375</v>
      </c>
      <c r="J26" s="29">
        <v>14592</v>
      </c>
      <c r="K26" s="18">
        <v>14191</v>
      </c>
      <c r="L26" s="18">
        <v>11387</v>
      </c>
      <c r="M26" s="18">
        <v>13651</v>
      </c>
      <c r="N26" s="29">
        <f>四半期・Quarterly!AC42</f>
        <v>9511</v>
      </c>
      <c r="O26" s="131">
        <f>四半期・Quarterly!AD42</f>
        <v>11753</v>
      </c>
      <c r="P26" s="18">
        <f>四半期・Quarterly!AE42</f>
        <v>10767</v>
      </c>
      <c r="Q26" s="18">
        <v>18438</v>
      </c>
      <c r="R26" s="29">
        <f>四半期・Quarterly!AH42</f>
        <v>13253</v>
      </c>
      <c r="S26" s="43">
        <f>四半期・Quarterly!AI42</f>
        <v>14145</v>
      </c>
      <c r="T26" s="18">
        <v>11860</v>
      </c>
      <c r="U26" s="18">
        <v>14219</v>
      </c>
      <c r="V26" s="29">
        <f>四半期・Quarterly!AM42</f>
        <v>8080</v>
      </c>
      <c r="W26" s="43">
        <f>四半期・Quarterly!AN42</f>
        <v>15369</v>
      </c>
      <c r="X26" s="18">
        <f>四半期・Quarterly!AO42</f>
        <v>13480</v>
      </c>
      <c r="Y26" s="18">
        <f>四半期・Quarterly!AP42</f>
        <v>17434</v>
      </c>
    </row>
    <row r="27" spans="1:25" ht="16.149999999999999" customHeight="1">
      <c r="A27" s="1" t="s">
        <v>26</v>
      </c>
      <c r="B27" s="49">
        <v>1467</v>
      </c>
      <c r="C27" s="50">
        <v>1487</v>
      </c>
      <c r="D27" s="50">
        <v>1969</v>
      </c>
      <c r="E27" s="50">
        <v>1936</v>
      </c>
      <c r="F27" s="49">
        <v>2638</v>
      </c>
      <c r="G27" s="50">
        <v>2595</v>
      </c>
      <c r="H27" s="50">
        <v>3318</v>
      </c>
      <c r="I27" s="50">
        <v>2977</v>
      </c>
      <c r="J27" s="49">
        <v>3376</v>
      </c>
      <c r="K27" s="50">
        <v>3339</v>
      </c>
      <c r="L27" s="50">
        <v>2972</v>
      </c>
      <c r="M27" s="50">
        <v>3431</v>
      </c>
      <c r="N27" s="49">
        <f>四半期・Quarterly!AC43</f>
        <v>2718</v>
      </c>
      <c r="O27" s="71">
        <f>四半期・Quarterly!AD43</f>
        <v>2555</v>
      </c>
      <c r="P27" s="11">
        <f>四半期・Quarterly!AE43</f>
        <v>2797</v>
      </c>
      <c r="Q27" s="50">
        <v>3386</v>
      </c>
      <c r="R27" s="49">
        <f>四半期・Quarterly!AH43</f>
        <v>3491</v>
      </c>
      <c r="S27" s="168">
        <f>四半期・Quarterly!AI43</f>
        <v>3389</v>
      </c>
      <c r="T27" s="11">
        <v>2870</v>
      </c>
      <c r="U27" s="50">
        <v>3433</v>
      </c>
      <c r="V27" s="49">
        <f>四半期・Quarterly!AM43</f>
        <v>2254</v>
      </c>
      <c r="W27" s="168">
        <f>四半期・Quarterly!AN43</f>
        <v>3518</v>
      </c>
      <c r="X27" s="11">
        <f>四半期・Quarterly!AO43</f>
        <v>2827</v>
      </c>
      <c r="Y27" s="11">
        <f>四半期・Quarterly!AP43</f>
        <v>3376</v>
      </c>
    </row>
    <row r="28" spans="1:25" ht="16.149999999999999" customHeight="1">
      <c r="A28" s="1" t="s">
        <v>27</v>
      </c>
      <c r="B28" s="49">
        <v>2084</v>
      </c>
      <c r="C28" s="50">
        <v>2842</v>
      </c>
      <c r="D28" s="50">
        <v>3193</v>
      </c>
      <c r="E28" s="50">
        <v>4081</v>
      </c>
      <c r="F28" s="49">
        <v>5952</v>
      </c>
      <c r="G28" s="50">
        <v>5666</v>
      </c>
      <c r="H28" s="50">
        <v>6794</v>
      </c>
      <c r="I28" s="50">
        <v>6292</v>
      </c>
      <c r="J28" s="49">
        <v>7148</v>
      </c>
      <c r="K28" s="50">
        <v>6897</v>
      </c>
      <c r="L28" s="50">
        <v>5104</v>
      </c>
      <c r="M28" s="50">
        <v>6572</v>
      </c>
      <c r="N28" s="49">
        <f>四半期・Quarterly!AC44</f>
        <v>4090</v>
      </c>
      <c r="O28" s="71">
        <f>四半期・Quarterly!AD44</f>
        <v>5795</v>
      </c>
      <c r="P28" s="11">
        <f>四半期・Quarterly!AE44</f>
        <v>4817</v>
      </c>
      <c r="Q28" s="50">
        <v>10904</v>
      </c>
      <c r="R28" s="49">
        <f>四半期・Quarterly!AH44</f>
        <v>6374</v>
      </c>
      <c r="S28" s="168">
        <f>四半期・Quarterly!AI44</f>
        <v>6615</v>
      </c>
      <c r="T28" s="11">
        <v>5145</v>
      </c>
      <c r="U28" s="50">
        <v>6319</v>
      </c>
      <c r="V28" s="49">
        <f>四半期・Quarterly!AM44</f>
        <v>2674</v>
      </c>
      <c r="W28" s="168">
        <f>四半期・Quarterly!AN44</f>
        <v>7797</v>
      </c>
      <c r="X28" s="11">
        <f>四半期・Quarterly!AO44</f>
        <v>5621</v>
      </c>
      <c r="Y28" s="11">
        <f>四半期・Quarterly!AP44</f>
        <v>8493</v>
      </c>
    </row>
    <row r="29" spans="1:25" ht="16.149999999999999" customHeight="1">
      <c r="A29" s="1" t="s">
        <v>28</v>
      </c>
      <c r="B29" s="49">
        <v>165</v>
      </c>
      <c r="C29" s="50">
        <v>683</v>
      </c>
      <c r="D29" s="50">
        <v>248</v>
      </c>
      <c r="E29" s="50">
        <v>949</v>
      </c>
      <c r="F29" s="49">
        <v>797</v>
      </c>
      <c r="G29" s="50">
        <v>1535</v>
      </c>
      <c r="H29" s="50">
        <v>1118</v>
      </c>
      <c r="I29" s="50">
        <v>695</v>
      </c>
      <c r="J29" s="49">
        <v>1135</v>
      </c>
      <c r="K29" s="50">
        <v>622</v>
      </c>
      <c r="L29" s="50">
        <v>292</v>
      </c>
      <c r="M29" s="50">
        <v>374</v>
      </c>
      <c r="N29" s="49">
        <f>四半期・Quarterly!AC45</f>
        <v>288</v>
      </c>
      <c r="O29" s="71">
        <f>四半期・Quarterly!AD45</f>
        <v>301</v>
      </c>
      <c r="P29" s="11">
        <f>四半期・Quarterly!AE45</f>
        <v>248</v>
      </c>
      <c r="Q29" s="50">
        <v>418</v>
      </c>
      <c r="R29" s="49">
        <f>四半期・Quarterly!AH45</f>
        <v>194</v>
      </c>
      <c r="S29" s="168">
        <f>四半期・Quarterly!AI45</f>
        <v>681</v>
      </c>
      <c r="T29" s="11">
        <v>514</v>
      </c>
      <c r="U29" s="50">
        <v>502</v>
      </c>
      <c r="V29" s="49">
        <f>四半期・Quarterly!AM45</f>
        <v>244</v>
      </c>
      <c r="W29" s="168">
        <f>四半期・Quarterly!AN45</f>
        <v>837</v>
      </c>
      <c r="X29" s="11">
        <f>四半期・Quarterly!AO45</f>
        <v>1034</v>
      </c>
      <c r="Y29" s="11">
        <f>四半期・Quarterly!AP45</f>
        <v>1711</v>
      </c>
    </row>
    <row r="30" spans="1:25" ht="16.149999999999999" customHeight="1">
      <c r="A30" s="1" t="s">
        <v>104</v>
      </c>
      <c r="B30" s="49">
        <v>1298</v>
      </c>
      <c r="C30" s="50">
        <v>1323</v>
      </c>
      <c r="D30" s="50">
        <v>1516</v>
      </c>
      <c r="E30" s="50">
        <v>1286</v>
      </c>
      <c r="F30" s="49">
        <v>1557</v>
      </c>
      <c r="G30" s="50">
        <v>1552</v>
      </c>
      <c r="H30" s="50">
        <v>1765</v>
      </c>
      <c r="I30" s="50">
        <v>1455</v>
      </c>
      <c r="J30" s="49">
        <v>1919</v>
      </c>
      <c r="K30" s="50">
        <v>2222</v>
      </c>
      <c r="L30" s="50">
        <v>1903</v>
      </c>
      <c r="M30" s="50">
        <v>1970</v>
      </c>
      <c r="N30" s="49">
        <f>四半期・Quarterly!AC46</f>
        <v>1439</v>
      </c>
      <c r="O30" s="71">
        <f>四半期・Quarterly!AD46</f>
        <v>1799</v>
      </c>
      <c r="P30" s="11">
        <f>四半期・Quarterly!AE46</f>
        <v>1798</v>
      </c>
      <c r="Q30" s="50">
        <v>2542</v>
      </c>
      <c r="R30" s="49">
        <f>四半期・Quarterly!AH46</f>
        <v>2198</v>
      </c>
      <c r="S30" s="168">
        <f>四半期・Quarterly!AI46</f>
        <v>2369</v>
      </c>
      <c r="T30" s="11">
        <v>2277</v>
      </c>
      <c r="U30" s="50">
        <v>2581</v>
      </c>
      <c r="V30" s="49">
        <f>四半期・Quarterly!AM46</f>
        <v>2028</v>
      </c>
      <c r="W30" s="168">
        <f>四半期・Quarterly!AN46</f>
        <v>2230</v>
      </c>
      <c r="X30" s="11">
        <f>四半期・Quarterly!AO46</f>
        <v>2870</v>
      </c>
      <c r="Y30" s="11">
        <f>四半期・Quarterly!AP46</f>
        <v>2349</v>
      </c>
    </row>
    <row r="31" spans="1:25" ht="16.149999999999999" customHeight="1">
      <c r="A31" s="1" t="s">
        <v>147</v>
      </c>
      <c r="B31" s="49">
        <v>412</v>
      </c>
      <c r="C31" s="50">
        <v>401</v>
      </c>
      <c r="D31" s="50">
        <v>529</v>
      </c>
      <c r="E31" s="50">
        <v>462</v>
      </c>
      <c r="F31" s="49">
        <v>479</v>
      </c>
      <c r="G31" s="50">
        <v>431</v>
      </c>
      <c r="H31" s="50">
        <v>434</v>
      </c>
      <c r="I31" s="50">
        <v>378</v>
      </c>
      <c r="J31" s="49">
        <v>448</v>
      </c>
      <c r="K31" s="50">
        <v>459</v>
      </c>
      <c r="L31" s="50">
        <v>519</v>
      </c>
      <c r="M31" s="50">
        <v>523</v>
      </c>
      <c r="N31" s="49">
        <f>四半期・Quarterly!AC47</f>
        <v>548</v>
      </c>
      <c r="O31" s="71">
        <f>四半期・Quarterly!AD47</f>
        <v>546</v>
      </c>
      <c r="P31" s="11">
        <f>四半期・Quarterly!AE47</f>
        <v>530</v>
      </c>
      <c r="Q31" s="50">
        <v>526</v>
      </c>
      <c r="R31" s="49">
        <f>四半期・Quarterly!AH47</f>
        <v>569</v>
      </c>
      <c r="S31" s="168">
        <f>四半期・Quarterly!AI47</f>
        <v>559</v>
      </c>
      <c r="T31" s="11">
        <v>601</v>
      </c>
      <c r="U31" s="50">
        <v>533</v>
      </c>
      <c r="V31" s="49">
        <f>四半期・Quarterly!AM47</f>
        <v>594</v>
      </c>
      <c r="W31" s="168">
        <f>四半期・Quarterly!AN47</f>
        <v>630</v>
      </c>
      <c r="X31" s="11">
        <f>四半期・Quarterly!AO47</f>
        <v>640</v>
      </c>
      <c r="Y31" s="11">
        <f>四半期・Quarterly!AP47</f>
        <v>621</v>
      </c>
    </row>
    <row r="32" spans="1:25" ht="16.149999999999999" customHeight="1">
      <c r="A32" s="1" t="s">
        <v>29</v>
      </c>
      <c r="B32" s="48">
        <v>341</v>
      </c>
      <c r="C32" s="46">
        <v>360</v>
      </c>
      <c r="D32" s="46">
        <v>387</v>
      </c>
      <c r="E32" s="46">
        <v>273</v>
      </c>
      <c r="F32" s="48">
        <v>533</v>
      </c>
      <c r="G32" s="46">
        <v>590</v>
      </c>
      <c r="H32" s="46">
        <v>527</v>
      </c>
      <c r="I32" s="46">
        <v>575</v>
      </c>
      <c r="J32" s="48">
        <v>562</v>
      </c>
      <c r="K32" s="46">
        <v>650</v>
      </c>
      <c r="L32" s="46">
        <v>595</v>
      </c>
      <c r="M32" s="46">
        <v>777</v>
      </c>
      <c r="N32" s="48">
        <f>四半期・Quarterly!AC48</f>
        <v>425</v>
      </c>
      <c r="O32" s="71">
        <f>四半期・Quarterly!AD48</f>
        <v>754</v>
      </c>
      <c r="P32" s="11">
        <f>四半期・Quarterly!AE48</f>
        <v>575</v>
      </c>
      <c r="Q32" s="46">
        <v>660</v>
      </c>
      <c r="R32" s="48">
        <f>四半期・Quarterly!AH48</f>
        <v>424</v>
      </c>
      <c r="S32" s="46">
        <f>四半期・Quarterly!AI48</f>
        <v>530</v>
      </c>
      <c r="T32" s="11">
        <v>451</v>
      </c>
      <c r="U32" s="46">
        <v>849</v>
      </c>
      <c r="V32" s="48">
        <f>四半期・Quarterly!AM48</f>
        <v>283</v>
      </c>
      <c r="W32" s="46">
        <f>四半期・Quarterly!AN48</f>
        <v>356</v>
      </c>
      <c r="X32" s="11">
        <f>四半期・Quarterly!AO48</f>
        <v>484</v>
      </c>
      <c r="Y32" s="11">
        <f>四半期・Quarterly!AP48</f>
        <v>882</v>
      </c>
    </row>
    <row r="33" spans="1:25" ht="16.149999999999999" customHeight="1">
      <c r="P33" s="11"/>
      <c r="T33" s="11"/>
      <c r="X33" s="11"/>
    </row>
    <row r="34" spans="1:25" ht="16.149999999999999" customHeight="1">
      <c r="B34" s="25" t="s">
        <v>70</v>
      </c>
      <c r="F34" s="25" t="s">
        <v>71</v>
      </c>
      <c r="J34" s="25" t="s">
        <v>72</v>
      </c>
      <c r="N34" s="25" t="s">
        <v>73</v>
      </c>
      <c r="P34" s="11"/>
      <c r="R34" s="25" t="str">
        <f>R3</f>
        <v>FY2024</v>
      </c>
      <c r="T34" s="11"/>
      <c r="V34" s="25" t="str">
        <f>V3</f>
        <v>FY2025</v>
      </c>
      <c r="X34" s="11"/>
    </row>
    <row r="35" spans="1:25" ht="16.149999999999999" customHeight="1">
      <c r="B35" s="25" t="s">
        <v>13</v>
      </c>
      <c r="C35" s="1" t="s">
        <v>14</v>
      </c>
      <c r="D35" s="1" t="s">
        <v>15</v>
      </c>
      <c r="E35" s="1" t="s">
        <v>16</v>
      </c>
      <c r="F35" s="25" t="s">
        <v>13</v>
      </c>
      <c r="G35" s="1" t="s">
        <v>14</v>
      </c>
      <c r="H35" s="1" t="s">
        <v>15</v>
      </c>
      <c r="I35" s="1" t="s">
        <v>16</v>
      </c>
      <c r="J35" s="25" t="s">
        <v>94</v>
      </c>
      <c r="K35" s="1" t="s">
        <v>14</v>
      </c>
      <c r="L35" s="1" t="s">
        <v>15</v>
      </c>
      <c r="M35" s="1" t="s">
        <v>16</v>
      </c>
      <c r="N35" s="25" t="s">
        <v>13</v>
      </c>
      <c r="O35" s="1" t="s">
        <v>14</v>
      </c>
      <c r="P35" s="11" t="s">
        <v>15</v>
      </c>
      <c r="Q35" s="1" t="s">
        <v>16</v>
      </c>
      <c r="R35" s="25" t="s">
        <v>13</v>
      </c>
      <c r="S35" s="1" t="s">
        <v>14</v>
      </c>
      <c r="T35" s="11" t="s">
        <v>15</v>
      </c>
      <c r="U35" s="1" t="s">
        <v>16</v>
      </c>
      <c r="V35" s="25" t="s">
        <v>13</v>
      </c>
      <c r="W35" s="1" t="s">
        <v>14</v>
      </c>
      <c r="X35" s="1" t="s">
        <v>164</v>
      </c>
      <c r="Y35" s="1" t="s">
        <v>16</v>
      </c>
    </row>
    <row r="36" spans="1:25" ht="16.149999999999999" customHeight="1">
      <c r="A36" s="10" t="s">
        <v>47</v>
      </c>
      <c r="B36" s="30">
        <v>5815</v>
      </c>
      <c r="C36" s="42">
        <v>7407</v>
      </c>
      <c r="D36" s="19">
        <v>14063</v>
      </c>
      <c r="E36" s="19">
        <v>13640</v>
      </c>
      <c r="F36" s="30">
        <v>18369</v>
      </c>
      <c r="G36" s="19">
        <v>20557</v>
      </c>
      <c r="H36" s="19">
        <v>14801</v>
      </c>
      <c r="I36" s="19">
        <v>12551</v>
      </c>
      <c r="J36" s="30">
        <v>13861</v>
      </c>
      <c r="K36" s="19">
        <v>11403</v>
      </c>
      <c r="L36" s="19">
        <v>10095</v>
      </c>
      <c r="M36" s="19">
        <v>8342</v>
      </c>
      <c r="N36" s="29">
        <f>四半期・Quarterly!AC24</f>
        <v>11743</v>
      </c>
      <c r="O36" s="43">
        <f>四半期・Quarterly!AD24</f>
        <v>15117</v>
      </c>
      <c r="P36" s="18">
        <f>四半期・Quarterly!AE24</f>
        <v>13386</v>
      </c>
      <c r="Q36" s="19">
        <v>12463</v>
      </c>
      <c r="R36" s="29">
        <f>四半期・Quarterly!AH24</f>
        <v>13075</v>
      </c>
      <c r="S36" s="43">
        <f>四半期・Quarterly!AI24</f>
        <v>12172</v>
      </c>
      <c r="T36" s="18">
        <v>11936</v>
      </c>
      <c r="U36" s="19">
        <v>10244</v>
      </c>
      <c r="V36" s="29">
        <f>四半期・Quarterly!AM24</f>
        <v>10431</v>
      </c>
      <c r="W36" s="43">
        <f>四半期・Quarterly!AN24</f>
        <v>14607</v>
      </c>
      <c r="X36" s="18">
        <f>四半期・Quarterly!AO24</f>
        <v>19620</v>
      </c>
      <c r="Y36" s="18">
        <f>四半期・Quarterly!AP24</f>
        <v>14901</v>
      </c>
    </row>
    <row r="37" spans="1:25" ht="16.149999999999999" customHeight="1">
      <c r="A37" s="1" t="s">
        <v>26</v>
      </c>
      <c r="B37" s="47">
        <v>1330</v>
      </c>
      <c r="C37" s="44">
        <v>1539</v>
      </c>
      <c r="D37" s="45">
        <v>3310</v>
      </c>
      <c r="E37" s="45">
        <v>2679</v>
      </c>
      <c r="F37" s="47">
        <v>3850</v>
      </c>
      <c r="G37" s="45">
        <v>4702</v>
      </c>
      <c r="H37" s="45">
        <v>3985</v>
      </c>
      <c r="I37" s="45">
        <v>3512</v>
      </c>
      <c r="J37" s="47">
        <v>2871</v>
      </c>
      <c r="K37" s="45">
        <v>2411</v>
      </c>
      <c r="L37" s="45">
        <v>2587</v>
      </c>
      <c r="M37" s="45">
        <v>2273</v>
      </c>
      <c r="N37" s="49">
        <f>四半期・Quarterly!AC25</f>
        <v>2834</v>
      </c>
      <c r="O37" s="37">
        <f>四半期・Quarterly!AD25</f>
        <v>3674</v>
      </c>
      <c r="P37" s="11">
        <f>四半期・Quarterly!AE25</f>
        <v>2576</v>
      </c>
      <c r="Q37" s="45">
        <v>3488</v>
      </c>
      <c r="R37" s="49">
        <f>四半期・Quarterly!AH25</f>
        <v>3251</v>
      </c>
      <c r="S37" s="168">
        <f>四半期・Quarterly!AI25</f>
        <v>2700</v>
      </c>
      <c r="T37" s="11">
        <v>3075</v>
      </c>
      <c r="U37" s="45">
        <v>2666</v>
      </c>
      <c r="V37" s="49">
        <f>四半期・Quarterly!AM25</f>
        <v>2579</v>
      </c>
      <c r="W37" s="168">
        <f>四半期・Quarterly!AN25</f>
        <v>2682</v>
      </c>
      <c r="X37" s="11">
        <f>四半期・Quarterly!AO25</f>
        <v>3444</v>
      </c>
      <c r="Y37" s="11">
        <f>四半期・Quarterly!AP25</f>
        <v>3847</v>
      </c>
    </row>
    <row r="38" spans="1:25" ht="16.149999999999999" customHeight="1">
      <c r="A38" s="1" t="s">
        <v>27</v>
      </c>
      <c r="B38" s="47">
        <v>2071</v>
      </c>
      <c r="C38" s="44">
        <v>2561</v>
      </c>
      <c r="D38" s="45">
        <v>7814</v>
      </c>
      <c r="E38" s="45">
        <v>6263</v>
      </c>
      <c r="F38" s="47">
        <v>9862</v>
      </c>
      <c r="G38" s="45">
        <v>10096</v>
      </c>
      <c r="H38" s="45">
        <v>7546</v>
      </c>
      <c r="I38" s="45">
        <v>5900</v>
      </c>
      <c r="J38" s="47">
        <v>6646</v>
      </c>
      <c r="K38" s="45">
        <v>5074</v>
      </c>
      <c r="L38" s="45">
        <v>4648</v>
      </c>
      <c r="M38" s="45">
        <v>3638</v>
      </c>
      <c r="N38" s="49">
        <f>四半期・Quarterly!AC26</f>
        <v>6099</v>
      </c>
      <c r="O38" s="37">
        <f>四半期・Quarterly!AD26</f>
        <v>8073</v>
      </c>
      <c r="P38" s="11">
        <f>四半期・Quarterly!AE26</f>
        <v>7505</v>
      </c>
      <c r="Q38" s="45">
        <v>5293</v>
      </c>
      <c r="R38" s="49">
        <f>四半期・Quarterly!AH26</f>
        <v>6698</v>
      </c>
      <c r="S38" s="168">
        <f>四半期・Quarterly!AI26</f>
        <v>5550</v>
      </c>
      <c r="T38" s="11">
        <v>4724</v>
      </c>
      <c r="U38" s="45">
        <v>4129</v>
      </c>
      <c r="V38" s="49">
        <f>四半期・Quarterly!AM26</f>
        <v>4367</v>
      </c>
      <c r="W38" s="168">
        <f>四半期・Quarterly!AN26</f>
        <v>7289</v>
      </c>
      <c r="X38" s="11">
        <f>四半期・Quarterly!AO26</f>
        <v>10287</v>
      </c>
      <c r="Y38" s="11">
        <f>四半期・Quarterly!AP26</f>
        <v>6721</v>
      </c>
    </row>
    <row r="39" spans="1:25" ht="16.149999999999999" customHeight="1">
      <c r="A39" s="1" t="s">
        <v>28</v>
      </c>
      <c r="B39" s="47">
        <v>207</v>
      </c>
      <c r="C39" s="44">
        <v>1049</v>
      </c>
      <c r="D39" s="45">
        <v>604</v>
      </c>
      <c r="E39" s="45">
        <v>2035</v>
      </c>
      <c r="F39" s="47">
        <v>1951</v>
      </c>
      <c r="G39" s="45">
        <v>2402</v>
      </c>
      <c r="H39" s="45">
        <v>513</v>
      </c>
      <c r="I39" s="45">
        <v>780</v>
      </c>
      <c r="J39" s="47">
        <v>862</v>
      </c>
      <c r="K39" s="45">
        <v>306</v>
      </c>
      <c r="L39" s="45">
        <v>121</v>
      </c>
      <c r="M39" s="45">
        <v>182</v>
      </c>
      <c r="N39" s="49">
        <f>四半期・Quarterly!AC27</f>
        <v>124</v>
      </c>
      <c r="O39" s="37">
        <f>四半期・Quarterly!AD27</f>
        <v>207</v>
      </c>
      <c r="P39" s="11">
        <f>四半期・Quarterly!AE27</f>
        <v>53</v>
      </c>
      <c r="Q39" s="45">
        <v>421</v>
      </c>
      <c r="R39" s="152"/>
      <c r="S39" s="168">
        <f>四半期・Quarterly!AI27</f>
        <v>713</v>
      </c>
      <c r="T39" s="11">
        <v>480</v>
      </c>
      <c r="U39" s="45">
        <v>372</v>
      </c>
      <c r="V39" s="152">
        <f>四半期・Quarterly!AM27</f>
        <v>278</v>
      </c>
      <c r="W39" s="168">
        <f>四半期・Quarterly!AN27</f>
        <v>872</v>
      </c>
      <c r="X39" s="11">
        <f>四半期・Quarterly!AO27</f>
        <v>1047</v>
      </c>
      <c r="Y39" s="11">
        <f>四半期・Quarterly!AP27</f>
        <v>786</v>
      </c>
    </row>
    <row r="40" spans="1:25" ht="16.149999999999999" customHeight="1">
      <c r="A40" s="1" t="s">
        <v>104</v>
      </c>
      <c r="B40" s="47">
        <v>1461</v>
      </c>
      <c r="C40" s="44">
        <v>1441</v>
      </c>
      <c r="D40" s="45">
        <v>1446</v>
      </c>
      <c r="E40" s="45">
        <v>1632</v>
      </c>
      <c r="F40" s="47">
        <v>1566</v>
      </c>
      <c r="G40" s="45">
        <v>1941</v>
      </c>
      <c r="H40" s="45">
        <v>1824</v>
      </c>
      <c r="I40" s="45">
        <v>1474</v>
      </c>
      <c r="J40" s="47">
        <v>2010</v>
      </c>
      <c r="K40" s="45">
        <v>1889</v>
      </c>
      <c r="L40" s="45">
        <v>1780</v>
      </c>
      <c r="M40" s="45">
        <v>1387</v>
      </c>
      <c r="N40" s="49">
        <f>四半期・Quarterly!AC28</f>
        <v>1554</v>
      </c>
      <c r="O40" s="37">
        <f>四半期・Quarterly!AD28</f>
        <v>1967</v>
      </c>
      <c r="P40" s="11">
        <f>四半期・Quarterly!AE28</f>
        <v>2134</v>
      </c>
      <c r="Q40" s="45">
        <v>2278</v>
      </c>
      <c r="R40" s="49">
        <f>四半期・Quarterly!AH28</f>
        <v>2396</v>
      </c>
      <c r="S40" s="168">
        <f>四半期・Quarterly!AI28</f>
        <v>2344</v>
      </c>
      <c r="T40" s="11">
        <v>2578</v>
      </c>
      <c r="U40" s="45">
        <v>2114</v>
      </c>
      <c r="V40" s="49">
        <f>四半期・Quarterly!AM28</f>
        <v>2136</v>
      </c>
      <c r="W40" s="168">
        <f>四半期・Quarterly!AN28</f>
        <v>2711</v>
      </c>
      <c r="X40" s="11">
        <f>四半期・Quarterly!AO28</f>
        <v>2452</v>
      </c>
      <c r="Y40" s="11">
        <f>四半期・Quarterly!AP28</f>
        <v>2562</v>
      </c>
    </row>
    <row r="41" spans="1:25" ht="16.149999999999999" customHeight="1">
      <c r="A41" s="1" t="s">
        <v>147</v>
      </c>
      <c r="B41" s="47">
        <v>411</v>
      </c>
      <c r="C41" s="44">
        <v>466</v>
      </c>
      <c r="D41" s="45">
        <v>466</v>
      </c>
      <c r="E41" s="45">
        <v>487</v>
      </c>
      <c r="F41" s="47">
        <v>463</v>
      </c>
      <c r="G41" s="45">
        <v>453</v>
      </c>
      <c r="H41" s="45">
        <v>391</v>
      </c>
      <c r="I41" s="45">
        <v>432</v>
      </c>
      <c r="J41" s="47">
        <v>421</v>
      </c>
      <c r="K41" s="45">
        <v>500</v>
      </c>
      <c r="L41" s="45">
        <v>518</v>
      </c>
      <c r="M41" s="45">
        <v>546</v>
      </c>
      <c r="N41" s="49">
        <f>四半期・Quarterly!AC29</f>
        <v>551</v>
      </c>
      <c r="O41" s="37">
        <f>四半期・Quarterly!AD29</f>
        <v>532</v>
      </c>
      <c r="P41" s="11">
        <f>四半期・Quarterly!AE29</f>
        <v>523</v>
      </c>
      <c r="Q41" s="45">
        <v>549</v>
      </c>
      <c r="R41" s="49">
        <f>四半期・Quarterly!AH29</f>
        <v>550</v>
      </c>
      <c r="S41" s="168">
        <f>四半期・Quarterly!AI29</f>
        <v>575</v>
      </c>
      <c r="T41" s="11">
        <v>576</v>
      </c>
      <c r="U41" s="45">
        <v>554</v>
      </c>
      <c r="V41" s="49">
        <f>四半期・Quarterly!AM29</f>
        <v>617</v>
      </c>
      <c r="W41" s="168">
        <f>四半期・Quarterly!AN29</f>
        <v>657</v>
      </c>
      <c r="X41" s="11">
        <f>四半期・Quarterly!AO29</f>
        <v>620</v>
      </c>
      <c r="Y41" s="11">
        <f>四半期・Quarterly!AP29</f>
        <v>640</v>
      </c>
    </row>
    <row r="42" spans="1:25" ht="16.149999999999999" customHeight="1">
      <c r="A42" s="1" t="s">
        <v>29</v>
      </c>
      <c r="B42" s="48">
        <v>333</v>
      </c>
      <c r="C42" s="46">
        <v>348</v>
      </c>
      <c r="D42" s="46">
        <v>421</v>
      </c>
      <c r="E42" s="46">
        <v>542</v>
      </c>
      <c r="F42" s="48">
        <v>674</v>
      </c>
      <c r="G42" s="46">
        <v>960</v>
      </c>
      <c r="H42" s="46">
        <v>541</v>
      </c>
      <c r="I42" s="46">
        <v>451</v>
      </c>
      <c r="J42" s="48">
        <v>1049</v>
      </c>
      <c r="K42" s="46">
        <v>1221</v>
      </c>
      <c r="L42" s="46">
        <v>439</v>
      </c>
      <c r="M42" s="46">
        <v>314</v>
      </c>
      <c r="N42" s="48">
        <f>四半期・Quarterly!AC30</f>
        <v>577</v>
      </c>
      <c r="O42" s="1">
        <f>四半期・Quarterly!AD30</f>
        <v>661</v>
      </c>
      <c r="P42" s="11">
        <f>四半期・Quarterly!AE30</f>
        <v>592</v>
      </c>
      <c r="Q42" s="46">
        <v>432</v>
      </c>
      <c r="R42" s="48">
        <f>四半期・Quarterly!AH30</f>
        <v>452</v>
      </c>
      <c r="S42" s="46">
        <f>四半期・Quarterly!AI30</f>
        <v>288</v>
      </c>
      <c r="T42" s="11">
        <v>502</v>
      </c>
      <c r="U42" s="46">
        <v>407</v>
      </c>
      <c r="V42" s="48">
        <f>四半期・Quarterly!AM30</f>
        <v>451</v>
      </c>
      <c r="W42" s="46">
        <f>四半期・Quarterly!AN30</f>
        <v>394</v>
      </c>
      <c r="X42" s="11">
        <f>四半期・Quarterly!AO30</f>
        <v>1768</v>
      </c>
      <c r="Y42" s="11">
        <f>四半期・Quarterly!AP30</f>
        <v>343</v>
      </c>
    </row>
    <row r="59" spans="7:24">
      <c r="G59" s="23"/>
      <c r="K59" s="23"/>
    </row>
    <row r="60" spans="7:24">
      <c r="G60" s="36"/>
      <c r="H60" s="36"/>
      <c r="I60" s="36"/>
      <c r="J60" s="36"/>
      <c r="K60" s="36"/>
      <c r="L60" s="36"/>
      <c r="O60" s="36"/>
      <c r="P60" s="36"/>
      <c r="S60" s="36"/>
      <c r="T60" s="36"/>
      <c r="W60" s="36"/>
      <c r="X60" s="36"/>
    </row>
  </sheetData>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B7EE9-589E-4498-8487-E4C7A81CA4C7}">
  <dimension ref="A2:W25"/>
  <sheetViews>
    <sheetView zoomScale="104" zoomScaleNormal="104" workbookViewId="0">
      <pane xSplit="2" topLeftCell="C1" activePane="topRight" state="frozen"/>
      <selection activeCell="AC15" sqref="AC15"/>
      <selection pane="topRight" activeCell="AC15" sqref="AC15"/>
    </sheetView>
  </sheetViews>
  <sheetFormatPr defaultColWidth="8.75" defaultRowHeight="18.75"/>
  <cols>
    <col min="1" max="1" width="26" style="1" customWidth="1"/>
    <col min="2" max="2" width="25.25" style="1" customWidth="1"/>
    <col min="3" max="8" width="8.25" style="1" customWidth="1"/>
    <col min="9" max="9" width="8.875" style="1" customWidth="1"/>
    <col min="10" max="10" width="8.75" style="1" customWidth="1"/>
    <col min="11" max="13" width="8.25" style="1" customWidth="1"/>
    <col min="14" max="15" width="8.875" style="1" customWidth="1"/>
    <col min="16" max="16" width="12.625" style="1" hidden="1" customWidth="1"/>
    <col min="17" max="19" width="8.75" style="1"/>
    <col min="20" max="22" width="8.875" style="1" customWidth="1"/>
    <col min="23" max="16384" width="8.75" style="1"/>
  </cols>
  <sheetData>
    <row r="2" spans="1:23">
      <c r="C2" s="213" t="s">
        <v>72</v>
      </c>
      <c r="D2" s="213"/>
      <c r="E2" s="213"/>
      <c r="F2" s="213"/>
      <c r="G2" s="214"/>
      <c r="H2" s="212" t="s">
        <v>129</v>
      </c>
      <c r="I2" s="213"/>
      <c r="J2" s="213"/>
      <c r="K2" s="213"/>
      <c r="L2" s="214"/>
      <c r="M2" s="212" t="s">
        <v>142</v>
      </c>
      <c r="N2" s="213"/>
      <c r="O2" s="213"/>
      <c r="P2" s="213"/>
      <c r="Q2" s="213"/>
      <c r="R2" s="214"/>
      <c r="S2" s="212" t="s">
        <v>158</v>
      </c>
      <c r="T2" s="213"/>
      <c r="U2" s="213"/>
      <c r="V2" s="213"/>
      <c r="W2" s="213"/>
    </row>
    <row r="3" spans="1:23" ht="19.5" thickBot="1">
      <c r="A3" s="60" t="s">
        <v>86</v>
      </c>
      <c r="B3" s="61" t="s">
        <v>113</v>
      </c>
      <c r="C3" s="193" t="s">
        <v>94</v>
      </c>
      <c r="D3" s="57" t="s">
        <v>14</v>
      </c>
      <c r="E3" s="57" t="s">
        <v>15</v>
      </c>
      <c r="F3" s="57" t="s">
        <v>16</v>
      </c>
      <c r="G3" s="59" t="s">
        <v>105</v>
      </c>
      <c r="H3" s="57" t="s">
        <v>13</v>
      </c>
      <c r="I3" s="57" t="s">
        <v>14</v>
      </c>
      <c r="J3" s="57" t="s">
        <v>15</v>
      </c>
      <c r="K3" s="57" t="s">
        <v>16</v>
      </c>
      <c r="L3" s="59" t="s">
        <v>105</v>
      </c>
      <c r="M3" s="57" t="s">
        <v>13</v>
      </c>
      <c r="N3" s="57" t="s">
        <v>14</v>
      </c>
      <c r="O3" s="57" t="s">
        <v>15</v>
      </c>
      <c r="P3" s="164" t="s">
        <v>143</v>
      </c>
      <c r="Q3" s="55" t="s">
        <v>16</v>
      </c>
      <c r="R3" s="59" t="s">
        <v>105</v>
      </c>
      <c r="S3" s="57" t="str">
        <f>M3</f>
        <v>1Q</v>
      </c>
      <c r="T3" s="57" t="str">
        <f t="shared" ref="T3:U3" si="0">N3</f>
        <v>2Q</v>
      </c>
      <c r="U3" s="57" t="str">
        <f t="shared" si="0"/>
        <v>3Q</v>
      </c>
      <c r="V3" s="186" t="str">
        <f>Q3</f>
        <v>4Q</v>
      </c>
      <c r="W3" s="59" t="s">
        <v>105</v>
      </c>
    </row>
    <row r="4" spans="1:23" ht="19.5" thickTop="1">
      <c r="A4" s="52" t="s">
        <v>108</v>
      </c>
      <c r="B4" s="53" t="s">
        <v>109</v>
      </c>
      <c r="C4" s="69">
        <v>13861</v>
      </c>
      <c r="D4" s="69">
        <v>11403</v>
      </c>
      <c r="E4" s="69">
        <v>10095</v>
      </c>
      <c r="F4" s="69">
        <v>8342</v>
      </c>
      <c r="G4" s="70">
        <v>43701</v>
      </c>
      <c r="H4" s="141">
        <v>11743</v>
      </c>
      <c r="I4" s="141">
        <v>15117</v>
      </c>
      <c r="J4" s="141">
        <v>13386</v>
      </c>
      <c r="K4" s="69">
        <v>12463</v>
      </c>
      <c r="L4" s="70">
        <v>52710</v>
      </c>
      <c r="M4" s="141">
        <f>四半期・Quarterly!AH24</f>
        <v>13075</v>
      </c>
      <c r="N4" s="141">
        <f>四半期・Quarterly!AI24</f>
        <v>12172</v>
      </c>
      <c r="O4" s="141">
        <f>四半期・Quarterly!AJ24</f>
        <v>11936</v>
      </c>
      <c r="P4" s="165"/>
      <c r="Q4" s="77">
        <v>10244</v>
      </c>
      <c r="R4" s="78">
        <v>47429</v>
      </c>
      <c r="S4" s="141">
        <f>四半期・Quarterly!AM24</f>
        <v>10431</v>
      </c>
      <c r="T4" s="141">
        <f>四半期・Quarterly!AN24</f>
        <v>14607</v>
      </c>
      <c r="U4" s="141">
        <f>四半期・Quarterly!AO24</f>
        <v>19620</v>
      </c>
      <c r="V4" s="187">
        <f>四半期・Quarterly!AP24</f>
        <v>14901</v>
      </c>
      <c r="W4" s="78">
        <f>四半期・Quarterly!AQ24</f>
        <v>59560</v>
      </c>
    </row>
    <row r="5" spans="1:23">
      <c r="A5" s="51" t="s">
        <v>106</v>
      </c>
      <c r="B5" s="1" t="s">
        <v>26</v>
      </c>
      <c r="C5" s="36">
        <v>2871</v>
      </c>
      <c r="D5" s="36">
        <v>2411</v>
      </c>
      <c r="E5" s="36">
        <v>2587</v>
      </c>
      <c r="F5" s="36">
        <v>2273</v>
      </c>
      <c r="G5" s="68">
        <v>10143</v>
      </c>
      <c r="H5" s="11">
        <v>2834</v>
      </c>
      <c r="I5" s="11">
        <v>3674</v>
      </c>
      <c r="J5" s="11">
        <v>2576</v>
      </c>
      <c r="K5" s="36">
        <v>3488</v>
      </c>
      <c r="L5" s="68">
        <v>12574</v>
      </c>
      <c r="M5" s="11">
        <f>四半期・Quarterly!AH25</f>
        <v>3251</v>
      </c>
      <c r="N5" s="11">
        <f>四半期・Quarterly!AI25</f>
        <v>2700</v>
      </c>
      <c r="O5" s="11">
        <f>四半期・Quarterly!AJ25</f>
        <v>3075</v>
      </c>
      <c r="P5" s="71"/>
      <c r="Q5" s="84">
        <v>2666</v>
      </c>
      <c r="R5" s="85">
        <v>11693</v>
      </c>
      <c r="S5" s="11">
        <f>四半期・Quarterly!AM25</f>
        <v>2579</v>
      </c>
      <c r="T5" s="11">
        <f>四半期・Quarterly!AN25</f>
        <v>2682</v>
      </c>
      <c r="U5" s="11">
        <f>四半期・Quarterly!AO25</f>
        <v>3444</v>
      </c>
      <c r="V5" s="188">
        <f>四半期・Quarterly!AP25</f>
        <v>3847</v>
      </c>
      <c r="W5" s="85">
        <f>四半期・Quarterly!AQ25</f>
        <v>12554</v>
      </c>
    </row>
    <row r="6" spans="1:23">
      <c r="A6" s="67" t="s">
        <v>133</v>
      </c>
      <c r="B6" s="1" t="s">
        <v>27</v>
      </c>
      <c r="C6" s="36">
        <v>6646</v>
      </c>
      <c r="D6" s="36">
        <v>5074</v>
      </c>
      <c r="E6" s="36">
        <v>4648</v>
      </c>
      <c r="F6" s="36">
        <v>3638</v>
      </c>
      <c r="G6" s="68">
        <v>20007</v>
      </c>
      <c r="H6" s="11">
        <v>6099</v>
      </c>
      <c r="I6" s="11">
        <v>8073</v>
      </c>
      <c r="J6" s="11">
        <v>7505</v>
      </c>
      <c r="K6" s="36">
        <v>5293</v>
      </c>
      <c r="L6" s="68">
        <v>26972</v>
      </c>
      <c r="M6" s="11">
        <f>四半期・Quarterly!AH26</f>
        <v>6698</v>
      </c>
      <c r="N6" s="11">
        <f>四半期・Quarterly!AI26</f>
        <v>5550</v>
      </c>
      <c r="O6" s="11">
        <f>四半期・Quarterly!AJ26</f>
        <v>4724</v>
      </c>
      <c r="P6" s="71"/>
      <c r="Q6" s="84">
        <v>4129</v>
      </c>
      <c r="R6" s="85">
        <v>21102</v>
      </c>
      <c r="S6" s="11">
        <f>四半期・Quarterly!AM26</f>
        <v>4367</v>
      </c>
      <c r="T6" s="11">
        <f>四半期・Quarterly!AN26</f>
        <v>7289</v>
      </c>
      <c r="U6" s="11">
        <f>四半期・Quarterly!AO26</f>
        <v>10287</v>
      </c>
      <c r="V6" s="188">
        <f>四半期・Quarterly!AP26</f>
        <v>6721</v>
      </c>
      <c r="W6" s="85">
        <f>四半期・Quarterly!AQ26</f>
        <v>28665</v>
      </c>
    </row>
    <row r="7" spans="1:23">
      <c r="A7" s="51" t="s">
        <v>135</v>
      </c>
      <c r="B7" s="1" t="s">
        <v>28</v>
      </c>
      <c r="C7" s="36">
        <v>862</v>
      </c>
      <c r="D7" s="36">
        <v>306</v>
      </c>
      <c r="E7" s="36">
        <v>121</v>
      </c>
      <c r="F7" s="36">
        <v>182</v>
      </c>
      <c r="G7" s="68">
        <v>1472</v>
      </c>
      <c r="H7" s="11">
        <v>124</v>
      </c>
      <c r="I7" s="11">
        <v>207</v>
      </c>
      <c r="J7" s="11">
        <v>53</v>
      </c>
      <c r="K7" s="36">
        <v>421</v>
      </c>
      <c r="L7" s="68">
        <v>807</v>
      </c>
      <c r="M7" s="163">
        <f>四半期・Quarterly!AH27</f>
        <v>-274</v>
      </c>
      <c r="N7" s="11">
        <f>四半期・Quarterly!AI27</f>
        <v>713</v>
      </c>
      <c r="O7" s="11">
        <f>四半期・Quarterly!AJ27</f>
        <v>480</v>
      </c>
      <c r="P7" s="71"/>
      <c r="Q7" s="84">
        <v>372</v>
      </c>
      <c r="R7" s="85">
        <v>1291</v>
      </c>
      <c r="S7" s="163">
        <f>四半期・Quarterly!AM27</f>
        <v>278</v>
      </c>
      <c r="T7" s="11">
        <f>四半期・Quarterly!AN27</f>
        <v>872</v>
      </c>
      <c r="U7" s="11">
        <f>四半期・Quarterly!AO27</f>
        <v>1047</v>
      </c>
      <c r="V7" s="188">
        <f>四半期・Quarterly!AP27</f>
        <v>786</v>
      </c>
      <c r="W7" s="85">
        <f>四半期・Quarterly!AQ27</f>
        <v>2984</v>
      </c>
    </row>
    <row r="8" spans="1:23">
      <c r="A8" s="51" t="s">
        <v>171</v>
      </c>
      <c r="B8" s="1" t="s">
        <v>172</v>
      </c>
      <c r="C8" s="36">
        <v>2010</v>
      </c>
      <c r="D8" s="36">
        <v>1889</v>
      </c>
      <c r="E8" s="36">
        <v>1780</v>
      </c>
      <c r="F8" s="36">
        <v>1387</v>
      </c>
      <c r="G8" s="68">
        <v>7067</v>
      </c>
      <c r="H8" s="11">
        <v>1554</v>
      </c>
      <c r="I8" s="11">
        <v>1967</v>
      </c>
      <c r="J8" s="11">
        <v>2134</v>
      </c>
      <c r="K8" s="36">
        <v>2278</v>
      </c>
      <c r="L8" s="68">
        <v>7934</v>
      </c>
      <c r="M8" s="11">
        <f>四半期・Quarterly!AH28</f>
        <v>2396</v>
      </c>
      <c r="N8" s="11">
        <f>四半期・Quarterly!AI28</f>
        <v>2344</v>
      </c>
      <c r="O8" s="11">
        <f>四半期・Quarterly!AJ28</f>
        <v>2578</v>
      </c>
      <c r="P8" s="71"/>
      <c r="Q8" s="84">
        <v>2114</v>
      </c>
      <c r="R8" s="85">
        <v>9432</v>
      </c>
      <c r="S8" s="11">
        <f>四半期・Quarterly!AM28</f>
        <v>2136</v>
      </c>
      <c r="T8" s="11">
        <f>四半期・Quarterly!AN28</f>
        <v>2711</v>
      </c>
      <c r="U8" s="11">
        <f>四半期・Quarterly!AO28</f>
        <v>2452</v>
      </c>
      <c r="V8" s="188">
        <f>四半期・Quarterly!AP28</f>
        <v>2562</v>
      </c>
      <c r="W8" s="85">
        <f>四半期・Quarterly!AQ28</f>
        <v>9862</v>
      </c>
    </row>
    <row r="9" spans="1:23">
      <c r="A9" s="51" t="s">
        <v>170</v>
      </c>
      <c r="B9" s="1" t="s">
        <v>147</v>
      </c>
      <c r="C9" s="36">
        <v>421</v>
      </c>
      <c r="D9" s="36">
        <v>500</v>
      </c>
      <c r="E9" s="36">
        <v>518</v>
      </c>
      <c r="F9" s="36">
        <v>546</v>
      </c>
      <c r="G9" s="68">
        <v>1987</v>
      </c>
      <c r="H9" s="11">
        <v>551</v>
      </c>
      <c r="I9" s="11">
        <v>532</v>
      </c>
      <c r="J9" s="11">
        <v>523</v>
      </c>
      <c r="K9" s="36">
        <v>549</v>
      </c>
      <c r="L9" s="68">
        <v>2157</v>
      </c>
      <c r="M9" s="11">
        <f>四半期・Quarterly!AH29</f>
        <v>550</v>
      </c>
      <c r="N9" s="11">
        <f>四半期・Quarterly!AI29</f>
        <v>575</v>
      </c>
      <c r="O9" s="11">
        <f>四半期・Quarterly!AJ29</f>
        <v>576</v>
      </c>
      <c r="P9" s="71"/>
      <c r="Q9" s="84">
        <v>554</v>
      </c>
      <c r="R9" s="85">
        <v>2256</v>
      </c>
      <c r="S9" s="11">
        <f>四半期・Quarterly!AM29</f>
        <v>617</v>
      </c>
      <c r="T9" s="11">
        <f>四半期・Quarterly!AN29</f>
        <v>657</v>
      </c>
      <c r="U9" s="11">
        <f>四半期・Quarterly!AO29</f>
        <v>620</v>
      </c>
      <c r="V9" s="188">
        <f>四半期・Quarterly!AP29</f>
        <v>640</v>
      </c>
      <c r="W9" s="85">
        <f>四半期・Quarterly!AQ29</f>
        <v>2536</v>
      </c>
    </row>
    <row r="10" spans="1:23">
      <c r="A10" s="51" t="s">
        <v>136</v>
      </c>
      <c r="B10" s="1" t="s">
        <v>29</v>
      </c>
      <c r="C10" s="36">
        <v>1049</v>
      </c>
      <c r="D10" s="36">
        <v>1221</v>
      </c>
      <c r="E10" s="36">
        <v>439</v>
      </c>
      <c r="F10" s="36">
        <v>314</v>
      </c>
      <c r="G10" s="68">
        <v>3024</v>
      </c>
      <c r="H10" s="11">
        <v>577</v>
      </c>
      <c r="I10" s="11">
        <v>661</v>
      </c>
      <c r="J10" s="11">
        <v>592</v>
      </c>
      <c r="K10" s="36">
        <v>432</v>
      </c>
      <c r="L10" s="68">
        <v>2264</v>
      </c>
      <c r="M10" s="11">
        <f>四半期・Quarterly!AH30</f>
        <v>452</v>
      </c>
      <c r="N10" s="11">
        <f>四半期・Quarterly!AI30</f>
        <v>288</v>
      </c>
      <c r="O10" s="11">
        <f>四半期・Quarterly!AJ30</f>
        <v>502</v>
      </c>
      <c r="P10" s="71"/>
      <c r="Q10" s="84">
        <v>407</v>
      </c>
      <c r="R10" s="85">
        <v>1651</v>
      </c>
      <c r="S10" s="11">
        <f>四半期・Quarterly!AM30</f>
        <v>451</v>
      </c>
      <c r="T10" s="11">
        <f>四半期・Quarterly!AN30</f>
        <v>394</v>
      </c>
      <c r="U10" s="11">
        <f>四半期・Quarterly!AO30</f>
        <v>1768</v>
      </c>
      <c r="V10" s="188">
        <f>四半期・Quarterly!AP30</f>
        <v>343</v>
      </c>
      <c r="W10" s="85">
        <f>四半期・Quarterly!AQ30</f>
        <v>2957</v>
      </c>
    </row>
    <row r="11" spans="1:23" s="181" customFormat="1" ht="17.45" customHeight="1">
      <c r="A11" s="82" t="s">
        <v>173</v>
      </c>
      <c r="C11" s="182"/>
      <c r="D11" s="182"/>
      <c r="E11" s="182"/>
      <c r="F11" s="182"/>
      <c r="G11" s="182"/>
      <c r="H11" s="182"/>
      <c r="I11" s="182"/>
      <c r="K11" s="182"/>
      <c r="L11" s="182"/>
      <c r="M11" s="182"/>
      <c r="N11" s="182"/>
      <c r="O11" s="182"/>
      <c r="T11" s="182"/>
      <c r="U11" s="182"/>
      <c r="V11" s="182"/>
    </row>
    <row r="12" spans="1:23" ht="17.45" customHeight="1">
      <c r="A12" s="82" t="s">
        <v>174</v>
      </c>
    </row>
    <row r="13" spans="1:23" ht="17.45" customHeight="1">
      <c r="A13" s="180"/>
    </row>
    <row r="14" spans="1:23" s="183" customFormat="1" ht="17.45" customHeight="1">
      <c r="C14" s="215" t="s">
        <v>72</v>
      </c>
      <c r="D14" s="215"/>
      <c r="E14" s="215"/>
      <c r="F14" s="215"/>
      <c r="G14" s="216"/>
      <c r="H14" s="217" t="s">
        <v>139</v>
      </c>
      <c r="I14" s="215"/>
      <c r="J14" s="215"/>
      <c r="K14" s="215"/>
      <c r="L14" s="216"/>
      <c r="M14" s="217" t="s">
        <v>140</v>
      </c>
      <c r="N14" s="215"/>
      <c r="O14" s="215"/>
      <c r="P14" s="215"/>
      <c r="Q14" s="215"/>
      <c r="R14" s="216"/>
      <c r="S14" s="212" t="str">
        <f>S2</f>
        <v>FY2025</v>
      </c>
      <c r="T14" s="213"/>
      <c r="U14" s="213"/>
      <c r="V14" s="213"/>
      <c r="W14" s="213"/>
    </row>
    <row r="15" spans="1:23" ht="19.5" thickBot="1">
      <c r="A15" s="60" t="s">
        <v>114</v>
      </c>
      <c r="B15" s="61" t="s">
        <v>115</v>
      </c>
      <c r="C15" s="193" t="s">
        <v>94</v>
      </c>
      <c r="D15" s="57" t="s">
        <v>14</v>
      </c>
      <c r="E15" s="57" t="s">
        <v>15</v>
      </c>
      <c r="F15" s="57" t="s">
        <v>16</v>
      </c>
      <c r="G15" s="59" t="s">
        <v>105</v>
      </c>
      <c r="H15" s="57" t="s">
        <v>13</v>
      </c>
      <c r="I15" s="57" t="s">
        <v>14</v>
      </c>
      <c r="J15" s="57" t="s">
        <v>15</v>
      </c>
      <c r="K15" s="57" t="s">
        <v>16</v>
      </c>
      <c r="L15" s="59" t="s">
        <v>105</v>
      </c>
      <c r="M15" s="57" t="str">
        <f>M3</f>
        <v>1Q</v>
      </c>
      <c r="N15" s="57" t="s">
        <v>14</v>
      </c>
      <c r="O15" s="57" t="s">
        <v>15</v>
      </c>
      <c r="P15" s="164" t="s">
        <v>143</v>
      </c>
      <c r="Q15" s="55" t="s">
        <v>16</v>
      </c>
      <c r="R15" s="59" t="s">
        <v>105</v>
      </c>
      <c r="S15" s="57" t="str">
        <f>M15</f>
        <v>1Q</v>
      </c>
      <c r="T15" s="57" t="str">
        <f t="shared" ref="T15" si="1">N15</f>
        <v>2Q</v>
      </c>
      <c r="U15" s="57" t="str">
        <f t="shared" ref="U15" si="2">O15</f>
        <v>3Q</v>
      </c>
      <c r="V15" s="186" t="str">
        <f>Q15</f>
        <v>4Q</v>
      </c>
      <c r="W15" s="59" t="s">
        <v>105</v>
      </c>
    </row>
    <row r="16" spans="1:23" ht="19.5" thickTop="1">
      <c r="A16" s="52" t="s">
        <v>108</v>
      </c>
      <c r="B16" s="53" t="s">
        <v>109</v>
      </c>
      <c r="C16" s="91">
        <v>13861</v>
      </c>
      <c r="D16" s="91">
        <v>11403</v>
      </c>
      <c r="E16" s="91">
        <v>10095</v>
      </c>
      <c r="F16" s="91">
        <v>8342</v>
      </c>
      <c r="G16" s="80">
        <v>43701</v>
      </c>
      <c r="H16" s="141">
        <v>11743</v>
      </c>
      <c r="I16" s="141">
        <v>15117</v>
      </c>
      <c r="J16" s="141">
        <v>13386</v>
      </c>
      <c r="K16" s="79">
        <v>12463</v>
      </c>
      <c r="L16" s="80">
        <v>52710</v>
      </c>
      <c r="M16" s="141">
        <f>四半期・Quarterly!AH32</f>
        <v>13075</v>
      </c>
      <c r="N16" s="141">
        <f>四半期・Quarterly!AI32</f>
        <v>12172</v>
      </c>
      <c r="O16" s="141">
        <f>四半期・Quarterly!AJ32</f>
        <v>11936</v>
      </c>
      <c r="P16" s="166"/>
      <c r="Q16" s="77">
        <v>10244</v>
      </c>
      <c r="R16" s="78">
        <v>47429</v>
      </c>
      <c r="S16" s="141">
        <f>四半期・Quarterly!AM32</f>
        <v>10431</v>
      </c>
      <c r="T16" s="141">
        <f>四半期・Quarterly!AN32</f>
        <v>14607</v>
      </c>
      <c r="U16" s="141">
        <f>四半期・Quarterly!AO32</f>
        <v>19620</v>
      </c>
      <c r="V16" s="187">
        <f>四半期・Quarterly!AP32</f>
        <v>14901</v>
      </c>
      <c r="W16" s="78">
        <f>四半期・Quarterly!AQ32</f>
        <v>59560</v>
      </c>
    </row>
    <row r="17" spans="1:23">
      <c r="A17" s="51" t="s">
        <v>40</v>
      </c>
      <c r="B17" s="1" t="s">
        <v>33</v>
      </c>
      <c r="C17" s="71">
        <v>2772</v>
      </c>
      <c r="D17" s="71">
        <v>2563</v>
      </c>
      <c r="E17" s="71">
        <v>1556</v>
      </c>
      <c r="F17" s="71">
        <v>1395</v>
      </c>
      <c r="G17" s="72">
        <v>8288</v>
      </c>
      <c r="H17" s="94">
        <v>1852</v>
      </c>
      <c r="I17" s="94">
        <v>1471</v>
      </c>
      <c r="J17" s="94">
        <v>1619</v>
      </c>
      <c r="K17" s="71">
        <v>1456</v>
      </c>
      <c r="L17" s="72">
        <v>6399</v>
      </c>
      <c r="M17" s="94">
        <f>四半期・Quarterly!AH33</f>
        <v>1760</v>
      </c>
      <c r="N17" s="94">
        <f>四半期・Quarterly!AI33</f>
        <v>1304</v>
      </c>
      <c r="O17" s="94">
        <f>四半期・Quarterly!AJ33</f>
        <v>1830</v>
      </c>
      <c r="P17" s="71"/>
      <c r="Q17" s="84">
        <v>1675</v>
      </c>
      <c r="R17" s="85">
        <v>6570</v>
      </c>
      <c r="S17" s="94">
        <f>四半期・Quarterly!AM33</f>
        <v>1937</v>
      </c>
      <c r="T17" s="94">
        <f>四半期・Quarterly!AN33</f>
        <v>1526</v>
      </c>
      <c r="U17" s="94">
        <f>四半期・Quarterly!AO33</f>
        <v>2924</v>
      </c>
      <c r="V17" s="189">
        <f>四半期・Quarterly!AP33</f>
        <v>1487</v>
      </c>
      <c r="W17" s="85">
        <f>四半期・Quarterly!AQ33</f>
        <v>7875</v>
      </c>
    </row>
    <row r="18" spans="1:23">
      <c r="A18" s="51" t="s">
        <v>41</v>
      </c>
      <c r="B18" s="1" t="s">
        <v>34</v>
      </c>
      <c r="C18" s="71">
        <v>1462</v>
      </c>
      <c r="D18" s="71">
        <v>2486</v>
      </c>
      <c r="E18" s="71">
        <v>567</v>
      </c>
      <c r="F18" s="71">
        <v>514</v>
      </c>
      <c r="G18" s="72">
        <v>5031</v>
      </c>
      <c r="H18" s="94">
        <v>1384</v>
      </c>
      <c r="I18" s="94">
        <v>1376</v>
      </c>
      <c r="J18" s="94">
        <v>1182</v>
      </c>
      <c r="K18" s="71">
        <v>2302</v>
      </c>
      <c r="L18" s="72">
        <v>6246</v>
      </c>
      <c r="M18" s="94">
        <f>四半期・Quarterly!AH34</f>
        <v>1719</v>
      </c>
      <c r="N18" s="94">
        <f>四半期・Quarterly!AI34</f>
        <v>1034</v>
      </c>
      <c r="O18" s="94">
        <f>四半期・Quarterly!AJ34</f>
        <v>1715</v>
      </c>
      <c r="P18" s="71"/>
      <c r="Q18" s="84">
        <v>1927</v>
      </c>
      <c r="R18" s="85">
        <v>6397</v>
      </c>
      <c r="S18" s="94">
        <f>四半期・Quarterly!AM34</f>
        <v>2106</v>
      </c>
      <c r="T18" s="94">
        <f>四半期・Quarterly!AN34</f>
        <v>2122</v>
      </c>
      <c r="U18" s="94">
        <f>四半期・Quarterly!AO34</f>
        <v>3485</v>
      </c>
      <c r="V18" s="189">
        <f>四半期・Quarterly!AP34</f>
        <v>1858</v>
      </c>
      <c r="W18" s="85">
        <f>四半期・Quarterly!AQ34</f>
        <v>9573</v>
      </c>
    </row>
    <row r="19" spans="1:23">
      <c r="A19" s="51" t="s">
        <v>42</v>
      </c>
      <c r="B19" s="1" t="s">
        <v>35</v>
      </c>
      <c r="C19" s="71">
        <v>1436</v>
      </c>
      <c r="D19" s="71">
        <v>704</v>
      </c>
      <c r="E19" s="71">
        <v>1448</v>
      </c>
      <c r="F19" s="71">
        <v>258</v>
      </c>
      <c r="G19" s="72">
        <v>3848</v>
      </c>
      <c r="H19" s="94">
        <v>447</v>
      </c>
      <c r="I19" s="94">
        <v>4432</v>
      </c>
      <c r="J19" s="94">
        <v>2596</v>
      </c>
      <c r="K19" s="71">
        <v>1122</v>
      </c>
      <c r="L19" s="72">
        <v>8598</v>
      </c>
      <c r="M19" s="94">
        <f>四半期・Quarterly!AH35</f>
        <v>1800</v>
      </c>
      <c r="N19" s="94">
        <f>四半期・Quarterly!AI35</f>
        <v>950</v>
      </c>
      <c r="O19" s="94">
        <f>四半期・Quarterly!AJ35</f>
        <v>884</v>
      </c>
      <c r="P19" s="71"/>
      <c r="Q19" s="84">
        <v>1434</v>
      </c>
      <c r="R19" s="85">
        <v>5069</v>
      </c>
      <c r="S19" s="94">
        <f>四半期・Quarterly!AM35</f>
        <v>372</v>
      </c>
      <c r="T19" s="94">
        <f>四半期・Quarterly!AN35</f>
        <v>1265</v>
      </c>
      <c r="U19" s="94">
        <f>四半期・Quarterly!AO35</f>
        <v>1957</v>
      </c>
      <c r="V19" s="189">
        <f>四半期・Quarterly!AP35</f>
        <v>2023</v>
      </c>
      <c r="W19" s="85">
        <f>四半期・Quarterly!AQ35</f>
        <v>5619</v>
      </c>
    </row>
    <row r="20" spans="1:23">
      <c r="A20" s="51" t="s">
        <v>43</v>
      </c>
      <c r="B20" s="1" t="s">
        <v>36</v>
      </c>
      <c r="C20" s="71">
        <v>4834</v>
      </c>
      <c r="D20" s="71">
        <v>3352</v>
      </c>
      <c r="E20" s="71">
        <v>2664</v>
      </c>
      <c r="F20" s="71">
        <v>2813</v>
      </c>
      <c r="G20" s="72">
        <v>13665</v>
      </c>
      <c r="H20" s="94">
        <v>4658</v>
      </c>
      <c r="I20" s="94">
        <v>3840</v>
      </c>
      <c r="J20" s="94">
        <v>5566</v>
      </c>
      <c r="K20" s="71">
        <v>3237</v>
      </c>
      <c r="L20" s="72">
        <v>17303</v>
      </c>
      <c r="M20" s="94">
        <f>四半期・Quarterly!AH36</f>
        <v>5364</v>
      </c>
      <c r="N20" s="94">
        <f>四半期・Quarterly!AI36</f>
        <v>5240</v>
      </c>
      <c r="O20" s="94">
        <f>四半期・Quarterly!AJ36</f>
        <v>3488</v>
      </c>
      <c r="P20" s="71"/>
      <c r="Q20" s="84">
        <v>2697</v>
      </c>
      <c r="R20" s="85">
        <v>16790</v>
      </c>
      <c r="S20" s="94">
        <f>四半期・Quarterly!AM36</f>
        <v>4274</v>
      </c>
      <c r="T20" s="94">
        <f>四半期・Quarterly!AN36</f>
        <v>5902</v>
      </c>
      <c r="U20" s="94">
        <f>四半期・Quarterly!AO36</f>
        <v>6742</v>
      </c>
      <c r="V20" s="189">
        <f>四半期・Quarterly!AP36</f>
        <v>6381</v>
      </c>
      <c r="W20" s="85">
        <f>四半期・Quarterly!AQ36</f>
        <v>23300</v>
      </c>
    </row>
    <row r="21" spans="1:23">
      <c r="A21" s="51" t="s">
        <v>44</v>
      </c>
      <c r="B21" s="1" t="s">
        <v>37</v>
      </c>
      <c r="C21" s="71">
        <v>2779</v>
      </c>
      <c r="D21" s="71">
        <v>2124</v>
      </c>
      <c r="E21" s="71">
        <v>3429</v>
      </c>
      <c r="F21" s="71">
        <v>2751</v>
      </c>
      <c r="G21" s="72">
        <v>11085</v>
      </c>
      <c r="H21" s="94">
        <v>2997</v>
      </c>
      <c r="I21" s="94">
        <v>3738</v>
      </c>
      <c r="J21" s="94">
        <v>2118</v>
      </c>
      <c r="K21" s="71">
        <v>3456</v>
      </c>
      <c r="L21" s="72">
        <v>12311</v>
      </c>
      <c r="M21" s="94">
        <f>四半期・Quarterly!AH37</f>
        <v>2414</v>
      </c>
      <c r="N21" s="94">
        <f>四半期・Quarterly!AI37</f>
        <v>3449</v>
      </c>
      <c r="O21" s="94">
        <f>四半期・Quarterly!AJ37</f>
        <v>3015</v>
      </c>
      <c r="P21" s="71"/>
      <c r="Q21" s="84">
        <v>2159</v>
      </c>
      <c r="R21" s="85">
        <v>11038</v>
      </c>
      <c r="S21" s="94">
        <f>四半期・Quarterly!AM37</f>
        <v>1525</v>
      </c>
      <c r="T21" s="94">
        <f>四半期・Quarterly!AN37</f>
        <v>2638</v>
      </c>
      <c r="U21" s="94">
        <f>四半期・Quarterly!AO37</f>
        <v>3952</v>
      </c>
      <c r="V21" s="189">
        <f>四半期・Quarterly!AP37</f>
        <v>2268</v>
      </c>
      <c r="W21" s="85">
        <f>四半期・Quarterly!AQ37</f>
        <v>10384</v>
      </c>
    </row>
    <row r="22" spans="1:23">
      <c r="A22" s="51" t="s">
        <v>45</v>
      </c>
      <c r="B22" s="1" t="s">
        <v>38</v>
      </c>
      <c r="C22" s="71">
        <v>462</v>
      </c>
      <c r="D22" s="71">
        <v>88</v>
      </c>
      <c r="E22" s="71">
        <v>330</v>
      </c>
      <c r="F22" s="71">
        <v>400</v>
      </c>
      <c r="G22" s="72">
        <v>1281</v>
      </c>
      <c r="H22" s="94">
        <v>482</v>
      </c>
      <c r="I22" s="94">
        <v>185</v>
      </c>
      <c r="J22" s="94">
        <v>210</v>
      </c>
      <c r="K22" s="71">
        <v>850</v>
      </c>
      <c r="L22" s="72">
        <v>1729</v>
      </c>
      <c r="M22" s="94">
        <f>四半期・Quarterly!AH38</f>
        <v>-62</v>
      </c>
      <c r="N22" s="94">
        <f>四半期・Quarterly!AI38</f>
        <v>123</v>
      </c>
      <c r="O22" s="94">
        <f>四半期・Quarterly!AJ38</f>
        <v>918</v>
      </c>
      <c r="P22" s="71"/>
      <c r="Q22" s="84">
        <v>300</v>
      </c>
      <c r="R22" s="85">
        <v>1278</v>
      </c>
      <c r="S22" s="94">
        <f>四半期・Quarterly!AM38</f>
        <v>192</v>
      </c>
      <c r="T22" s="94">
        <f>四半期・Quarterly!AN38</f>
        <v>647</v>
      </c>
      <c r="U22" s="94">
        <f>四半期・Quarterly!AO38</f>
        <v>539</v>
      </c>
      <c r="V22" s="189">
        <f>四半期・Quarterly!AP38</f>
        <v>857</v>
      </c>
      <c r="W22" s="85">
        <f>四半期・Quarterly!AQ38</f>
        <v>2236</v>
      </c>
    </row>
    <row r="23" spans="1:23">
      <c r="A23" s="51" t="s">
        <v>46</v>
      </c>
      <c r="B23" s="1" t="s">
        <v>39</v>
      </c>
      <c r="C23" s="71">
        <v>112</v>
      </c>
      <c r="D23" s="71">
        <v>81</v>
      </c>
      <c r="E23" s="71">
        <v>97</v>
      </c>
      <c r="F23" s="71">
        <v>209</v>
      </c>
      <c r="G23" s="72">
        <v>501</v>
      </c>
      <c r="H23" s="94">
        <v>-80</v>
      </c>
      <c r="I23" s="94">
        <v>71</v>
      </c>
      <c r="J23" s="94">
        <v>91</v>
      </c>
      <c r="K23" s="71">
        <v>38</v>
      </c>
      <c r="L23" s="72">
        <v>121</v>
      </c>
      <c r="M23" s="94">
        <f>四半期・Quarterly!AH39</f>
        <v>79</v>
      </c>
      <c r="N23" s="94">
        <f>四半期・Quarterly!AI39</f>
        <v>69</v>
      </c>
      <c r="O23" s="94">
        <f>四半期・Quarterly!AJ39</f>
        <v>84</v>
      </c>
      <c r="P23" s="71"/>
      <c r="Q23" s="84">
        <v>50</v>
      </c>
      <c r="R23" s="85">
        <v>284</v>
      </c>
      <c r="S23" s="94">
        <f>四半期・Quarterly!AM39</f>
        <v>22</v>
      </c>
      <c r="T23" s="94">
        <f>四半期・Quarterly!AN39</f>
        <v>505</v>
      </c>
      <c r="U23" s="94">
        <f>四半期・Quarterly!AO39</f>
        <v>17</v>
      </c>
      <c r="V23" s="189">
        <f>四半期・Quarterly!AP39</f>
        <v>25</v>
      </c>
      <c r="W23" s="85">
        <f>四半期・Quarterly!AQ39</f>
        <v>570</v>
      </c>
    </row>
    <row r="24" spans="1:23">
      <c r="A24" s="170" t="s">
        <v>122</v>
      </c>
    </row>
    <row r="25" spans="1:23">
      <c r="A25" s="82"/>
    </row>
  </sheetData>
  <mergeCells count="8">
    <mergeCell ref="S2:W2"/>
    <mergeCell ref="S14:W14"/>
    <mergeCell ref="C2:G2"/>
    <mergeCell ref="C14:G14"/>
    <mergeCell ref="M2:R2"/>
    <mergeCell ref="M14:R14"/>
    <mergeCell ref="H2:L2"/>
    <mergeCell ref="H14:L14"/>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EB599-C0FD-4938-8B56-B6E25E50368D}">
  <dimension ref="A2:W68"/>
  <sheetViews>
    <sheetView zoomScale="104" zoomScaleNormal="104" workbookViewId="0">
      <pane xSplit="2" topLeftCell="C1" activePane="topRight" state="frozen"/>
      <selection activeCell="AC15" sqref="AC15"/>
      <selection pane="topRight" activeCell="AC15" sqref="AC15"/>
    </sheetView>
  </sheetViews>
  <sheetFormatPr defaultColWidth="8.75" defaultRowHeight="18.75"/>
  <cols>
    <col min="1" max="1" width="26" style="1" customWidth="1"/>
    <col min="2" max="2" width="25.25" style="1" customWidth="1"/>
    <col min="3" max="8" width="8.25" style="1" customWidth="1"/>
    <col min="9" max="9" width="8.75" style="1" customWidth="1"/>
    <col min="10" max="10" width="8.75" style="1"/>
    <col min="11" max="13" width="8.25" style="1" customWidth="1"/>
    <col min="14" max="15" width="8.75" style="1"/>
    <col min="16" max="16" width="12.625" style="1" hidden="1" customWidth="1"/>
    <col min="17" max="19" width="8.75" style="1"/>
    <col min="20" max="22" width="8.875" style="1" customWidth="1"/>
    <col min="23" max="16384" width="8.75" style="1"/>
  </cols>
  <sheetData>
    <row r="2" spans="1:23">
      <c r="C2" s="213" t="s">
        <v>72</v>
      </c>
      <c r="D2" s="213"/>
      <c r="E2" s="213"/>
      <c r="F2" s="213"/>
      <c r="G2" s="213"/>
      <c r="H2" s="218" t="s">
        <v>139</v>
      </c>
      <c r="I2" s="219"/>
      <c r="J2" s="219"/>
      <c r="K2" s="219"/>
      <c r="L2" s="220"/>
      <c r="M2" s="212" t="s">
        <v>140</v>
      </c>
      <c r="N2" s="213"/>
      <c r="O2" s="213"/>
      <c r="P2" s="213"/>
      <c r="Q2" s="213"/>
      <c r="R2" s="214"/>
      <c r="S2" s="212" t="s">
        <v>158</v>
      </c>
      <c r="T2" s="213"/>
      <c r="U2" s="213"/>
      <c r="V2" s="213"/>
      <c r="W2" s="213"/>
    </row>
    <row r="3" spans="1:23" ht="19.5" thickBot="1">
      <c r="A3" s="60" t="s">
        <v>107</v>
      </c>
      <c r="B3" s="61" t="s">
        <v>112</v>
      </c>
      <c r="C3" s="194" t="s">
        <v>94</v>
      </c>
      <c r="D3" s="55" t="s">
        <v>14</v>
      </c>
      <c r="E3" s="55" t="s">
        <v>15</v>
      </c>
      <c r="F3" s="55" t="s">
        <v>16</v>
      </c>
      <c r="G3" s="56" t="s">
        <v>105</v>
      </c>
      <c r="H3" s="58" t="s">
        <v>13</v>
      </c>
      <c r="I3" s="57" t="s">
        <v>14</v>
      </c>
      <c r="J3" s="143" t="s">
        <v>15</v>
      </c>
      <c r="K3" s="55" t="s">
        <v>16</v>
      </c>
      <c r="L3" s="59" t="s">
        <v>105</v>
      </c>
      <c r="M3" s="57" t="s">
        <v>13</v>
      </c>
      <c r="N3" s="57" t="s">
        <v>14</v>
      </c>
      <c r="O3" s="57" t="s">
        <v>15</v>
      </c>
      <c r="P3" s="164" t="s">
        <v>143</v>
      </c>
      <c r="Q3" s="55" t="s">
        <v>16</v>
      </c>
      <c r="R3" s="59" t="s">
        <v>105</v>
      </c>
      <c r="S3" s="57" t="str">
        <f>M3</f>
        <v>1Q</v>
      </c>
      <c r="T3" s="57" t="str">
        <f t="shared" ref="T3:U3" si="0">N3</f>
        <v>2Q</v>
      </c>
      <c r="U3" s="57" t="str">
        <f t="shared" si="0"/>
        <v>3Q</v>
      </c>
      <c r="V3" s="186" t="str">
        <f>Q3</f>
        <v>4Q</v>
      </c>
      <c r="W3" s="59" t="s">
        <v>105</v>
      </c>
    </row>
    <row r="4" spans="1:23" ht="19.5" thickTop="1">
      <c r="A4" s="52" t="s">
        <v>108</v>
      </c>
      <c r="B4" s="53" t="s">
        <v>109</v>
      </c>
      <c r="C4" s="77">
        <v>14592</v>
      </c>
      <c r="D4" s="77">
        <v>14191</v>
      </c>
      <c r="E4" s="77">
        <v>11387</v>
      </c>
      <c r="F4" s="77">
        <v>13651</v>
      </c>
      <c r="G4" s="78">
        <v>53822</v>
      </c>
      <c r="H4" s="76">
        <v>9511</v>
      </c>
      <c r="I4" s="69">
        <v>11753</v>
      </c>
      <c r="J4" s="69">
        <v>10767</v>
      </c>
      <c r="K4" s="77">
        <v>18438</v>
      </c>
      <c r="L4" s="78">
        <v>50471</v>
      </c>
      <c r="M4" s="76">
        <f>四半期・Quarterly!AH42</f>
        <v>13253</v>
      </c>
      <c r="N4" s="69">
        <f>四半期・Quarterly!AI42</f>
        <v>14145</v>
      </c>
      <c r="O4" s="69">
        <f>四半期・Quarterly!AJ42</f>
        <v>11860</v>
      </c>
      <c r="P4" s="69"/>
      <c r="Q4" s="77">
        <v>14219</v>
      </c>
      <c r="R4" s="78">
        <v>53479</v>
      </c>
      <c r="S4" s="141">
        <f>四半期・Quarterly!AM42</f>
        <v>8080</v>
      </c>
      <c r="T4" s="141">
        <f>四半期・Quarterly!AN42</f>
        <v>15369</v>
      </c>
      <c r="U4" s="141">
        <f>四半期・Quarterly!AO42</f>
        <v>13480</v>
      </c>
      <c r="V4" s="187">
        <f>四半期・Quarterly!AP42</f>
        <v>17434</v>
      </c>
      <c r="W4" s="78">
        <f>四半期・Quarterly!AQ42</f>
        <v>54365</v>
      </c>
    </row>
    <row r="5" spans="1:23">
      <c r="A5" s="51" t="s">
        <v>106</v>
      </c>
      <c r="B5" s="1" t="s">
        <v>26</v>
      </c>
      <c r="C5" s="84">
        <v>3376</v>
      </c>
      <c r="D5" s="84">
        <v>3339</v>
      </c>
      <c r="E5" s="84">
        <v>2972</v>
      </c>
      <c r="F5" s="84">
        <v>3431</v>
      </c>
      <c r="G5" s="85">
        <v>13120</v>
      </c>
      <c r="H5" s="83">
        <v>2718</v>
      </c>
      <c r="I5" s="36">
        <v>2555</v>
      </c>
      <c r="J5" s="36">
        <v>2797</v>
      </c>
      <c r="K5" s="84">
        <v>3386</v>
      </c>
      <c r="L5" s="85">
        <v>11458</v>
      </c>
      <c r="M5" s="83">
        <f>四半期・Quarterly!AH43</f>
        <v>3491</v>
      </c>
      <c r="N5" s="36">
        <f>四半期・Quarterly!AI43</f>
        <v>3389</v>
      </c>
      <c r="O5" s="36">
        <f>四半期・Quarterly!AJ43</f>
        <v>2870</v>
      </c>
      <c r="P5" s="36"/>
      <c r="Q5" s="84">
        <v>3433</v>
      </c>
      <c r="R5" s="85">
        <v>13183</v>
      </c>
      <c r="S5" s="11">
        <f>四半期・Quarterly!AM43</f>
        <v>2254</v>
      </c>
      <c r="T5" s="11">
        <f>四半期・Quarterly!AN43</f>
        <v>3518</v>
      </c>
      <c r="U5" s="11">
        <f>四半期・Quarterly!AO43</f>
        <v>2827</v>
      </c>
      <c r="V5" s="188">
        <f>四半期・Quarterly!AP43</f>
        <v>3376</v>
      </c>
      <c r="W5" s="85">
        <f>四半期・Quarterly!AQ43</f>
        <v>11977</v>
      </c>
    </row>
    <row r="6" spans="1:23">
      <c r="A6" s="67" t="s">
        <v>137</v>
      </c>
      <c r="B6" s="1" t="s">
        <v>27</v>
      </c>
      <c r="C6" s="84">
        <v>7148</v>
      </c>
      <c r="D6" s="84">
        <v>6897</v>
      </c>
      <c r="E6" s="84">
        <v>5104</v>
      </c>
      <c r="F6" s="84">
        <v>6572</v>
      </c>
      <c r="G6" s="85">
        <v>25723</v>
      </c>
      <c r="H6" s="83">
        <v>4090</v>
      </c>
      <c r="I6" s="36">
        <v>5795</v>
      </c>
      <c r="J6" s="36">
        <v>4817</v>
      </c>
      <c r="K6" s="84">
        <v>10904</v>
      </c>
      <c r="L6" s="85">
        <v>25609</v>
      </c>
      <c r="M6" s="83">
        <f>四半期・Quarterly!AH44</f>
        <v>6374</v>
      </c>
      <c r="N6" s="36">
        <f>四半期・Quarterly!AI44</f>
        <v>6615</v>
      </c>
      <c r="O6" s="36">
        <f>四半期・Quarterly!AJ44</f>
        <v>5145</v>
      </c>
      <c r="P6" s="36"/>
      <c r="Q6" s="84">
        <v>6319</v>
      </c>
      <c r="R6" s="85">
        <v>24455</v>
      </c>
      <c r="S6" s="11">
        <f>四半期・Quarterly!AM44</f>
        <v>2674</v>
      </c>
      <c r="T6" s="11">
        <f>四半期・Quarterly!AN44</f>
        <v>7797</v>
      </c>
      <c r="U6" s="11">
        <f>四半期・Quarterly!AO44</f>
        <v>5621</v>
      </c>
      <c r="V6" s="188">
        <f>四半期・Quarterly!AP44</f>
        <v>8493</v>
      </c>
      <c r="W6" s="85">
        <f>四半期・Quarterly!AQ44</f>
        <v>24586</v>
      </c>
    </row>
    <row r="7" spans="1:23">
      <c r="A7" s="51" t="s">
        <v>135</v>
      </c>
      <c r="B7" s="1" t="s">
        <v>28</v>
      </c>
      <c r="C7" s="84">
        <v>1135</v>
      </c>
      <c r="D7" s="84">
        <v>622</v>
      </c>
      <c r="E7" s="84">
        <v>292</v>
      </c>
      <c r="F7" s="84">
        <v>374</v>
      </c>
      <c r="G7" s="85">
        <v>2424</v>
      </c>
      <c r="H7" s="83">
        <v>288</v>
      </c>
      <c r="I7" s="36">
        <v>301</v>
      </c>
      <c r="J7" s="36">
        <v>248</v>
      </c>
      <c r="K7" s="84">
        <v>418</v>
      </c>
      <c r="L7" s="85">
        <v>1256</v>
      </c>
      <c r="M7" s="83">
        <f>四半期・Quarterly!AH45</f>
        <v>194</v>
      </c>
      <c r="N7" s="36">
        <f>四半期・Quarterly!AI45</f>
        <v>681</v>
      </c>
      <c r="O7" s="36">
        <f>四半期・Quarterly!AJ45</f>
        <v>514</v>
      </c>
      <c r="P7" s="36"/>
      <c r="Q7" s="84">
        <v>502</v>
      </c>
      <c r="R7" s="85">
        <v>1892</v>
      </c>
      <c r="S7" s="163">
        <f>四半期・Quarterly!AM45</f>
        <v>244</v>
      </c>
      <c r="T7" s="11">
        <f>四半期・Quarterly!AN45</f>
        <v>837</v>
      </c>
      <c r="U7" s="11">
        <f>四半期・Quarterly!AO45</f>
        <v>1034</v>
      </c>
      <c r="V7" s="188">
        <f>四半期・Quarterly!AP45</f>
        <v>1711</v>
      </c>
      <c r="W7" s="85">
        <f>四半期・Quarterly!AQ45</f>
        <v>3827</v>
      </c>
    </row>
    <row r="8" spans="1:23">
      <c r="A8" s="51" t="s">
        <v>171</v>
      </c>
      <c r="B8" s="1" t="s">
        <v>172</v>
      </c>
      <c r="C8" s="84">
        <v>1919</v>
      </c>
      <c r="D8" s="84">
        <v>2222</v>
      </c>
      <c r="E8" s="84">
        <v>1903</v>
      </c>
      <c r="F8" s="84">
        <v>1970</v>
      </c>
      <c r="G8" s="85">
        <v>8016</v>
      </c>
      <c r="H8" s="83">
        <v>1439</v>
      </c>
      <c r="I8" s="36">
        <v>1799</v>
      </c>
      <c r="J8" s="36">
        <v>1798</v>
      </c>
      <c r="K8" s="84">
        <v>2542</v>
      </c>
      <c r="L8" s="85">
        <v>7578</v>
      </c>
      <c r="M8" s="83">
        <f>四半期・Quarterly!AH46</f>
        <v>2198</v>
      </c>
      <c r="N8" s="36">
        <f>四半期・Quarterly!AI46</f>
        <v>2369</v>
      </c>
      <c r="O8" s="36">
        <f>四半期・Quarterly!AJ46</f>
        <v>2277</v>
      </c>
      <c r="P8" s="36"/>
      <c r="Q8" s="84">
        <v>2581</v>
      </c>
      <c r="R8" s="85">
        <v>9426</v>
      </c>
      <c r="S8" s="11">
        <f>四半期・Quarterly!AM46</f>
        <v>2028</v>
      </c>
      <c r="T8" s="11">
        <f>四半期・Quarterly!AN46</f>
        <v>2230</v>
      </c>
      <c r="U8" s="11">
        <f>四半期・Quarterly!AO46</f>
        <v>2870</v>
      </c>
      <c r="V8" s="188">
        <f>四半期・Quarterly!AP46</f>
        <v>2349</v>
      </c>
      <c r="W8" s="85">
        <f>四半期・Quarterly!AQ46</f>
        <v>9479</v>
      </c>
    </row>
    <row r="9" spans="1:23">
      <c r="A9" s="51" t="s">
        <v>170</v>
      </c>
      <c r="B9" s="1" t="s">
        <v>147</v>
      </c>
      <c r="C9" s="84">
        <v>448</v>
      </c>
      <c r="D9" s="84">
        <v>459</v>
      </c>
      <c r="E9" s="84">
        <v>519</v>
      </c>
      <c r="F9" s="84">
        <v>523</v>
      </c>
      <c r="G9" s="85">
        <v>1950</v>
      </c>
      <c r="H9" s="83">
        <v>548</v>
      </c>
      <c r="I9" s="36">
        <v>546</v>
      </c>
      <c r="J9" s="36">
        <v>530</v>
      </c>
      <c r="K9" s="84">
        <v>526</v>
      </c>
      <c r="L9" s="85">
        <v>2150</v>
      </c>
      <c r="M9" s="83">
        <f>四半期・Quarterly!AH47</f>
        <v>569</v>
      </c>
      <c r="N9" s="36">
        <f>四半期・Quarterly!AI47</f>
        <v>559</v>
      </c>
      <c r="O9" s="36">
        <f>四半期・Quarterly!AJ47</f>
        <v>601</v>
      </c>
      <c r="P9" s="36"/>
      <c r="Q9" s="84">
        <v>533</v>
      </c>
      <c r="R9" s="85">
        <v>2263</v>
      </c>
      <c r="S9" s="11">
        <f>四半期・Quarterly!AM47</f>
        <v>594</v>
      </c>
      <c r="T9" s="11">
        <f>四半期・Quarterly!AN47</f>
        <v>630</v>
      </c>
      <c r="U9" s="11">
        <f>四半期・Quarterly!AO47</f>
        <v>640</v>
      </c>
      <c r="V9" s="188">
        <f>四半期・Quarterly!AP47</f>
        <v>621</v>
      </c>
      <c r="W9" s="85">
        <f>四半期・Quarterly!AQ47</f>
        <v>2487</v>
      </c>
    </row>
    <row r="10" spans="1:23">
      <c r="A10" s="51" t="s">
        <v>136</v>
      </c>
      <c r="B10" s="1" t="s">
        <v>29</v>
      </c>
      <c r="C10" s="84">
        <v>562</v>
      </c>
      <c r="D10" s="84">
        <v>650</v>
      </c>
      <c r="E10" s="84">
        <v>595</v>
      </c>
      <c r="F10" s="84">
        <v>777</v>
      </c>
      <c r="G10" s="85">
        <v>2586</v>
      </c>
      <c r="H10" s="83">
        <v>425</v>
      </c>
      <c r="I10" s="36">
        <v>754</v>
      </c>
      <c r="J10" s="36">
        <v>575</v>
      </c>
      <c r="K10" s="84">
        <v>660</v>
      </c>
      <c r="L10" s="85">
        <v>2417</v>
      </c>
      <c r="M10" s="83">
        <f>四半期・Quarterly!AH48</f>
        <v>424</v>
      </c>
      <c r="N10" s="36">
        <f>四半期・Quarterly!AI48</f>
        <v>530</v>
      </c>
      <c r="O10" s="36">
        <f>四半期・Quarterly!AJ48</f>
        <v>451</v>
      </c>
      <c r="P10" s="36"/>
      <c r="Q10" s="84">
        <v>849</v>
      </c>
      <c r="R10" s="85">
        <v>2256</v>
      </c>
      <c r="S10" s="11">
        <f>四半期・Quarterly!AM48</f>
        <v>283</v>
      </c>
      <c r="T10" s="11">
        <f>四半期・Quarterly!AN48</f>
        <v>356</v>
      </c>
      <c r="U10" s="11">
        <f>四半期・Quarterly!AO48</f>
        <v>484</v>
      </c>
      <c r="V10" s="188">
        <f>四半期・Quarterly!AP48</f>
        <v>882</v>
      </c>
      <c r="W10" s="85">
        <f>四半期・Quarterly!AQ48</f>
        <v>2007</v>
      </c>
    </row>
    <row r="11" spans="1:23" s="181" customFormat="1" ht="17.45" customHeight="1">
      <c r="A11" s="82" t="s">
        <v>173</v>
      </c>
      <c r="C11" s="182"/>
      <c r="D11" s="182"/>
      <c r="E11" s="182"/>
      <c r="F11" s="182"/>
      <c r="G11" s="182"/>
      <c r="H11" s="182"/>
      <c r="I11" s="182"/>
      <c r="K11" s="182"/>
      <c r="L11" s="182"/>
      <c r="M11" s="182"/>
      <c r="N11" s="182"/>
      <c r="O11" s="182"/>
      <c r="T11" s="182"/>
      <c r="U11" s="182"/>
      <c r="V11" s="182"/>
    </row>
    <row r="12" spans="1:23" ht="17.45" customHeight="1">
      <c r="A12" s="82" t="s">
        <v>174</v>
      </c>
    </row>
    <row r="13" spans="1:23" ht="17.45" customHeight="1">
      <c r="A13" s="180"/>
    </row>
    <row r="14" spans="1:23" s="183" customFormat="1" ht="18" customHeight="1">
      <c r="C14" s="222" t="s">
        <v>72</v>
      </c>
      <c r="D14" s="222"/>
      <c r="E14" s="222"/>
      <c r="F14" s="222"/>
      <c r="G14" s="223"/>
      <c r="H14" s="221" t="s">
        <v>139</v>
      </c>
      <c r="I14" s="222"/>
      <c r="J14" s="222"/>
      <c r="K14" s="222"/>
      <c r="L14" s="223"/>
      <c r="M14" s="217" t="s">
        <v>140</v>
      </c>
      <c r="N14" s="215"/>
      <c r="O14" s="215"/>
      <c r="P14" s="215"/>
      <c r="Q14" s="215"/>
      <c r="R14" s="216"/>
      <c r="S14" s="212" t="str">
        <f>S2</f>
        <v>FY2025</v>
      </c>
      <c r="T14" s="213"/>
      <c r="U14" s="213"/>
      <c r="V14" s="213"/>
      <c r="W14" s="213"/>
    </row>
    <row r="15" spans="1:23" ht="19.5" thickBot="1">
      <c r="A15" s="62" t="s">
        <v>110</v>
      </c>
      <c r="B15" s="61" t="s">
        <v>111</v>
      </c>
      <c r="C15" s="87" t="s">
        <v>94</v>
      </c>
      <c r="D15" s="87" t="s">
        <v>14</v>
      </c>
      <c r="E15" s="87" t="s">
        <v>15</v>
      </c>
      <c r="F15" s="87" t="s">
        <v>16</v>
      </c>
      <c r="G15" s="88" t="s">
        <v>105</v>
      </c>
      <c r="H15" s="89" t="s">
        <v>13</v>
      </c>
      <c r="I15" s="57" t="s">
        <v>14</v>
      </c>
      <c r="J15" s="143" t="s">
        <v>15</v>
      </c>
      <c r="K15" s="87" t="s">
        <v>16</v>
      </c>
      <c r="L15" s="88" t="s">
        <v>105</v>
      </c>
      <c r="M15" s="57" t="s">
        <v>13</v>
      </c>
      <c r="N15" s="57" t="s">
        <v>14</v>
      </c>
      <c r="O15" s="57" t="s">
        <v>15</v>
      </c>
      <c r="P15" s="164" t="s">
        <v>143</v>
      </c>
      <c r="Q15" s="87" t="s">
        <v>16</v>
      </c>
      <c r="R15" s="88" t="s">
        <v>105</v>
      </c>
      <c r="S15" s="57" t="str">
        <f>M15</f>
        <v>1Q</v>
      </c>
      <c r="T15" s="57" t="str">
        <f t="shared" ref="T15" si="1">N15</f>
        <v>2Q</v>
      </c>
      <c r="U15" s="57" t="str">
        <f t="shared" ref="U15" si="2">O15</f>
        <v>3Q</v>
      </c>
      <c r="V15" s="186" t="str">
        <f>Q15</f>
        <v>4Q</v>
      </c>
      <c r="W15" s="59" t="s">
        <v>105</v>
      </c>
    </row>
    <row r="16" spans="1:23" s="10" customFormat="1" thickTop="1">
      <c r="A16" s="63" t="s">
        <v>108</v>
      </c>
      <c r="B16" s="53" t="s">
        <v>109</v>
      </c>
      <c r="C16" s="91">
        <v>14592</v>
      </c>
      <c r="D16" s="91">
        <v>14191</v>
      </c>
      <c r="E16" s="91">
        <v>11387</v>
      </c>
      <c r="F16" s="91">
        <v>13651</v>
      </c>
      <c r="G16" s="80">
        <v>53822</v>
      </c>
      <c r="H16" s="90">
        <v>9511</v>
      </c>
      <c r="I16" s="79">
        <v>11753</v>
      </c>
      <c r="J16" s="69">
        <v>10767</v>
      </c>
      <c r="K16" s="91">
        <v>18438</v>
      </c>
      <c r="L16" s="80">
        <v>50471</v>
      </c>
      <c r="M16" s="90">
        <f>四半期・Quarterly!AH50</f>
        <v>13253</v>
      </c>
      <c r="N16" s="79">
        <f>四半期・Quarterly!AI50</f>
        <v>14145</v>
      </c>
      <c r="O16" s="79">
        <f>四半期・Quarterly!AJ50</f>
        <v>11860</v>
      </c>
      <c r="P16" s="167"/>
      <c r="Q16" s="91">
        <v>14219</v>
      </c>
      <c r="R16" s="80">
        <v>53479</v>
      </c>
      <c r="S16" s="141">
        <f>四半期・Quarterly!AM50</f>
        <v>8080</v>
      </c>
      <c r="T16" s="141">
        <f>四半期・Quarterly!AN50</f>
        <v>15369</v>
      </c>
      <c r="U16" s="141">
        <f>四半期・Quarterly!AO50</f>
        <v>13480</v>
      </c>
      <c r="V16" s="187">
        <f>四半期・Quarterly!AP50</f>
        <v>17434</v>
      </c>
      <c r="W16" s="78">
        <f>四半期・Quarterly!AQ50</f>
        <v>54365</v>
      </c>
    </row>
    <row r="17" spans="1:23">
      <c r="A17" s="51" t="s">
        <v>40</v>
      </c>
      <c r="B17" s="1" t="s">
        <v>33</v>
      </c>
      <c r="C17" s="84">
        <v>1607</v>
      </c>
      <c r="D17" s="84">
        <v>1595</v>
      </c>
      <c r="E17" s="84">
        <v>1358</v>
      </c>
      <c r="F17" s="84">
        <v>2373</v>
      </c>
      <c r="G17" s="92">
        <v>6935</v>
      </c>
      <c r="H17" s="83">
        <v>1437</v>
      </c>
      <c r="I17" s="71">
        <v>1941</v>
      </c>
      <c r="J17" s="36">
        <v>1532</v>
      </c>
      <c r="K17" s="84">
        <v>2027</v>
      </c>
      <c r="L17" s="92">
        <v>6939</v>
      </c>
      <c r="M17" s="83">
        <f>四半期・Quarterly!AH51</f>
        <v>1075</v>
      </c>
      <c r="N17" s="71">
        <f>四半期・Quarterly!AI51</f>
        <v>1761</v>
      </c>
      <c r="O17" s="71">
        <f>四半期・Quarterly!AJ51</f>
        <v>1506</v>
      </c>
      <c r="P17" s="35"/>
      <c r="Q17" s="84">
        <v>1843</v>
      </c>
      <c r="R17" s="92">
        <v>6187</v>
      </c>
      <c r="S17" s="94">
        <f>四半期・Quarterly!AM51</f>
        <v>1370</v>
      </c>
      <c r="T17" s="94">
        <f>四半期・Quarterly!AN51</f>
        <v>1558</v>
      </c>
      <c r="U17" s="94">
        <f>四半期・Quarterly!AO51</f>
        <v>1693</v>
      </c>
      <c r="V17" s="189">
        <f>四半期・Quarterly!AP51</f>
        <v>2290</v>
      </c>
      <c r="W17" s="85">
        <f>四半期・Quarterly!AQ51</f>
        <v>6913</v>
      </c>
    </row>
    <row r="18" spans="1:23">
      <c r="A18" s="51" t="s">
        <v>41</v>
      </c>
      <c r="B18" s="1" t="s">
        <v>34</v>
      </c>
      <c r="C18" s="84">
        <v>3430</v>
      </c>
      <c r="D18" s="84">
        <v>3181</v>
      </c>
      <c r="E18" s="84">
        <v>1336</v>
      </c>
      <c r="F18" s="84">
        <v>1793</v>
      </c>
      <c r="G18" s="92">
        <v>9741</v>
      </c>
      <c r="H18" s="83">
        <v>968</v>
      </c>
      <c r="I18" s="71">
        <v>1188</v>
      </c>
      <c r="J18" s="36">
        <v>1038</v>
      </c>
      <c r="K18" s="84">
        <v>2280</v>
      </c>
      <c r="L18" s="92">
        <v>5475</v>
      </c>
      <c r="M18" s="83">
        <f>四半期・Quarterly!AH52</f>
        <v>1513</v>
      </c>
      <c r="N18" s="71">
        <f>四半期・Quarterly!AI52</f>
        <v>1518</v>
      </c>
      <c r="O18" s="71">
        <f>四半期・Quarterly!AJ52</f>
        <v>1342</v>
      </c>
      <c r="P18" s="35"/>
      <c r="Q18" s="84">
        <v>1625</v>
      </c>
      <c r="R18" s="92">
        <v>5999</v>
      </c>
      <c r="S18" s="94">
        <f>四半期・Quarterly!AM52</f>
        <v>1757</v>
      </c>
      <c r="T18" s="94">
        <f>四半期・Quarterly!AN52</f>
        <v>2066</v>
      </c>
      <c r="U18" s="94">
        <f>四半期・Quarterly!AO52</f>
        <v>1755</v>
      </c>
      <c r="V18" s="189">
        <f>四半期・Quarterly!AP52</f>
        <v>1654</v>
      </c>
      <c r="W18" s="85">
        <f>四半期・Quarterly!AQ52</f>
        <v>7233</v>
      </c>
    </row>
    <row r="19" spans="1:23">
      <c r="A19" s="51" t="s">
        <v>42</v>
      </c>
      <c r="B19" s="1" t="s">
        <v>35</v>
      </c>
      <c r="C19" s="84">
        <v>1471</v>
      </c>
      <c r="D19" s="84">
        <v>1161</v>
      </c>
      <c r="E19" s="84">
        <v>774</v>
      </c>
      <c r="F19" s="84">
        <v>1155</v>
      </c>
      <c r="G19" s="92">
        <v>4562</v>
      </c>
      <c r="H19" s="83">
        <v>579</v>
      </c>
      <c r="I19" s="71">
        <v>897</v>
      </c>
      <c r="J19" s="36">
        <v>1044</v>
      </c>
      <c r="K19" s="84">
        <v>5454</v>
      </c>
      <c r="L19" s="92">
        <v>7976</v>
      </c>
      <c r="M19" s="83">
        <f>四半期・Quarterly!AH53</f>
        <v>1527</v>
      </c>
      <c r="N19" s="71">
        <f>四半期・Quarterly!AI53</f>
        <v>1874</v>
      </c>
      <c r="O19" s="71">
        <f>四半期・Quarterly!AJ53</f>
        <v>1114</v>
      </c>
      <c r="P19" s="35"/>
      <c r="Q19" s="84">
        <v>1378</v>
      </c>
      <c r="R19" s="92">
        <v>5894</v>
      </c>
      <c r="S19" s="94">
        <f>四半期・Quarterly!AM53</f>
        <v>704</v>
      </c>
      <c r="T19" s="94">
        <f>四半期・Quarterly!AN53</f>
        <v>1539</v>
      </c>
      <c r="U19" s="94">
        <f>四半期・Quarterly!AO53</f>
        <v>1341</v>
      </c>
      <c r="V19" s="189">
        <f>四半期・Quarterly!AP53</f>
        <v>1338</v>
      </c>
      <c r="W19" s="85">
        <f>四半期・Quarterly!AQ53</f>
        <v>4923</v>
      </c>
    </row>
    <row r="20" spans="1:23">
      <c r="A20" s="51" t="s">
        <v>43</v>
      </c>
      <c r="B20" s="1" t="s">
        <v>36</v>
      </c>
      <c r="C20" s="84">
        <v>5993</v>
      </c>
      <c r="D20" s="84">
        <v>5604</v>
      </c>
      <c r="E20" s="84">
        <v>4044</v>
      </c>
      <c r="F20" s="84">
        <v>4547</v>
      </c>
      <c r="G20" s="92">
        <v>20190</v>
      </c>
      <c r="H20" s="83">
        <v>3386</v>
      </c>
      <c r="I20" s="71">
        <v>4095</v>
      </c>
      <c r="J20" s="36">
        <v>4112</v>
      </c>
      <c r="K20" s="84">
        <v>5544</v>
      </c>
      <c r="L20" s="92">
        <v>17139</v>
      </c>
      <c r="M20" s="83">
        <f>四半期・Quarterly!AH54</f>
        <v>5409</v>
      </c>
      <c r="N20" s="71">
        <f>四半期・Quarterly!AI54</f>
        <v>5371</v>
      </c>
      <c r="O20" s="71">
        <f>四半期・Quarterly!AJ54</f>
        <v>4305</v>
      </c>
      <c r="P20" s="35"/>
      <c r="Q20" s="84">
        <v>4121</v>
      </c>
      <c r="R20" s="92">
        <v>19207</v>
      </c>
      <c r="S20" s="94">
        <f>四半期・Quarterly!AM54</f>
        <v>2794</v>
      </c>
      <c r="T20" s="94">
        <f>四半期・Quarterly!AN54</f>
        <v>6124</v>
      </c>
      <c r="U20" s="94">
        <f>四半期・Quarterly!AO54</f>
        <v>5998</v>
      </c>
      <c r="V20" s="189">
        <f>四半期・Quarterly!AP54</f>
        <v>7309</v>
      </c>
      <c r="W20" s="85">
        <f>四半期・Quarterly!AQ54</f>
        <v>22227</v>
      </c>
    </row>
    <row r="21" spans="1:23">
      <c r="A21" s="51" t="s">
        <v>44</v>
      </c>
      <c r="B21" s="1" t="s">
        <v>37</v>
      </c>
      <c r="C21" s="84">
        <v>1654</v>
      </c>
      <c r="D21" s="84">
        <v>2438</v>
      </c>
      <c r="E21" s="84">
        <v>3491</v>
      </c>
      <c r="F21" s="84">
        <v>3423</v>
      </c>
      <c r="G21" s="92">
        <v>11008</v>
      </c>
      <c r="H21" s="83">
        <v>2963</v>
      </c>
      <c r="I21" s="71">
        <v>3373</v>
      </c>
      <c r="J21" s="36">
        <v>2606</v>
      </c>
      <c r="K21" s="84">
        <v>2976</v>
      </c>
      <c r="L21" s="92">
        <v>11919</v>
      </c>
      <c r="M21" s="83">
        <f>四半期・Quarterly!AH55</f>
        <v>2599</v>
      </c>
      <c r="N21" s="71">
        <f>四半期・Quarterly!AI55</f>
        <v>3095</v>
      </c>
      <c r="O21" s="71">
        <f>四半期・Quarterly!AJ55</f>
        <v>3441</v>
      </c>
      <c r="P21" s="35"/>
      <c r="Q21" s="84">
        <v>4413</v>
      </c>
      <c r="R21" s="92">
        <v>13549</v>
      </c>
      <c r="S21" s="94">
        <f>四半期・Quarterly!AM55</f>
        <v>1010</v>
      </c>
      <c r="T21" s="94">
        <f>四半期・Quarterly!AN55</f>
        <v>3699</v>
      </c>
      <c r="U21" s="94">
        <f>四半期・Quarterly!AO55</f>
        <v>1861</v>
      </c>
      <c r="V21" s="189">
        <f>四半期・Quarterly!AP55</f>
        <v>3844</v>
      </c>
      <c r="W21" s="85">
        <f>四半期・Quarterly!AQ55</f>
        <v>10416</v>
      </c>
    </row>
    <row r="22" spans="1:23">
      <c r="A22" s="51" t="s">
        <v>45</v>
      </c>
      <c r="B22" s="1" t="s">
        <v>38</v>
      </c>
      <c r="C22" s="84">
        <v>374</v>
      </c>
      <c r="D22" s="84">
        <v>110</v>
      </c>
      <c r="E22" s="84">
        <v>281</v>
      </c>
      <c r="F22" s="84">
        <v>285</v>
      </c>
      <c r="G22" s="92">
        <v>1052</v>
      </c>
      <c r="H22" s="83">
        <v>137</v>
      </c>
      <c r="I22" s="71">
        <v>183</v>
      </c>
      <c r="J22" s="36">
        <v>373</v>
      </c>
      <c r="K22" s="84">
        <v>103</v>
      </c>
      <c r="L22" s="92">
        <v>798</v>
      </c>
      <c r="M22" s="83">
        <f>四半期・Quarterly!AH56</f>
        <v>879</v>
      </c>
      <c r="N22" s="71">
        <f>四半期・Quarterly!AI56</f>
        <v>469</v>
      </c>
      <c r="O22" s="71">
        <f>四半期・Quarterly!AJ56</f>
        <v>81</v>
      </c>
      <c r="P22" s="35"/>
      <c r="Q22" s="84">
        <v>711</v>
      </c>
      <c r="R22" s="92">
        <v>2142</v>
      </c>
      <c r="S22" s="94">
        <f>四半期・Quarterly!AM56</f>
        <v>416</v>
      </c>
      <c r="T22" s="94">
        <f>四半期・Quarterly!AN56</f>
        <v>329</v>
      </c>
      <c r="U22" s="94">
        <f>四半期・Quarterly!AO56</f>
        <v>811</v>
      </c>
      <c r="V22" s="189">
        <f>四半期・Quarterly!AP56</f>
        <v>972</v>
      </c>
      <c r="W22" s="85">
        <f>四半期・Quarterly!AQ56</f>
        <v>2529</v>
      </c>
    </row>
    <row r="23" spans="1:23">
      <c r="A23" s="51" t="s">
        <v>46</v>
      </c>
      <c r="B23" s="1" t="s">
        <v>39</v>
      </c>
      <c r="C23" s="84">
        <v>59</v>
      </c>
      <c r="D23" s="84">
        <v>99</v>
      </c>
      <c r="E23" s="84">
        <v>100</v>
      </c>
      <c r="F23" s="84">
        <v>71</v>
      </c>
      <c r="G23" s="92">
        <v>331</v>
      </c>
      <c r="H23" s="83">
        <v>37</v>
      </c>
      <c r="I23" s="71">
        <v>73</v>
      </c>
      <c r="J23" s="36">
        <v>59</v>
      </c>
      <c r="K23" s="84">
        <v>51</v>
      </c>
      <c r="L23" s="92">
        <v>222</v>
      </c>
      <c r="M23" s="83">
        <f>四半期・Quarterly!AH57</f>
        <v>248</v>
      </c>
      <c r="N23" s="71">
        <f>四半期・Quarterly!AI57</f>
        <v>55</v>
      </c>
      <c r="O23" s="71">
        <f>四半期・Quarterly!AJ57</f>
        <v>69</v>
      </c>
      <c r="P23" s="35"/>
      <c r="Q23" s="84">
        <v>125</v>
      </c>
      <c r="R23" s="92">
        <v>498</v>
      </c>
      <c r="S23" s="94">
        <f>四半期・Quarterly!AM57</f>
        <v>25</v>
      </c>
      <c r="T23" s="94">
        <f>四半期・Quarterly!AN57</f>
        <v>51</v>
      </c>
      <c r="U23" s="94">
        <f>四半期・Quarterly!AO57</f>
        <v>18</v>
      </c>
      <c r="V23" s="189">
        <f>四半期・Quarterly!AP57</f>
        <v>26</v>
      </c>
      <c r="W23" s="85">
        <f>四半期・Quarterly!AQ57</f>
        <v>122</v>
      </c>
    </row>
    <row r="24" spans="1:23">
      <c r="A24" s="170" t="s">
        <v>122</v>
      </c>
    </row>
    <row r="25" spans="1:23">
      <c r="A25" s="103"/>
    </row>
    <row r="27" spans="1:23">
      <c r="C27" s="213"/>
      <c r="D27" s="213"/>
      <c r="E27" s="213"/>
      <c r="F27" s="213"/>
      <c r="G27" s="213"/>
      <c r="H27" s="54"/>
      <c r="M27" s="54"/>
    </row>
    <row r="28" spans="1:23">
      <c r="A28" s="52"/>
      <c r="B28" s="10"/>
      <c r="C28" s="194"/>
      <c r="D28" s="55"/>
      <c r="E28" s="55"/>
      <c r="F28" s="55"/>
      <c r="G28" s="55"/>
      <c r="H28" s="55"/>
      <c r="K28" s="55"/>
      <c r="L28" s="55"/>
      <c r="M28" s="55"/>
    </row>
    <row r="29" spans="1:23">
      <c r="A29" s="52"/>
      <c r="B29" s="53"/>
      <c r="C29" s="69"/>
      <c r="D29" s="69"/>
      <c r="E29" s="69"/>
      <c r="F29" s="69"/>
      <c r="G29" s="69"/>
      <c r="H29" s="69"/>
      <c r="K29" s="69"/>
      <c r="L29" s="69"/>
      <c r="M29" s="69"/>
    </row>
    <row r="30" spans="1:23">
      <c r="A30" s="51"/>
      <c r="B30" s="23"/>
      <c r="C30" s="36"/>
      <c r="D30" s="36"/>
      <c r="E30" s="36"/>
      <c r="F30" s="36"/>
      <c r="G30" s="36"/>
      <c r="H30" s="36"/>
      <c r="K30" s="36"/>
      <c r="L30" s="36"/>
      <c r="M30" s="36"/>
    </row>
    <row r="31" spans="1:23">
      <c r="A31" s="75"/>
      <c r="B31" s="23"/>
      <c r="C31" s="36"/>
      <c r="D31" s="36"/>
      <c r="E31" s="36"/>
      <c r="F31" s="36"/>
      <c r="G31" s="36"/>
      <c r="H31" s="36"/>
      <c r="K31" s="36"/>
      <c r="L31" s="36"/>
      <c r="M31" s="36"/>
    </row>
    <row r="32" spans="1:23">
      <c r="A32" s="51"/>
      <c r="B32" s="23"/>
      <c r="C32" s="36"/>
      <c r="D32" s="36"/>
      <c r="E32" s="36"/>
      <c r="F32" s="36"/>
      <c r="G32" s="36"/>
      <c r="H32" s="36"/>
      <c r="K32" s="36"/>
      <c r="L32" s="36"/>
      <c r="M32" s="36"/>
    </row>
    <row r="33" spans="1:13">
      <c r="A33" s="51"/>
      <c r="B33" s="23"/>
      <c r="C33" s="36"/>
      <c r="D33" s="36"/>
      <c r="E33" s="36"/>
      <c r="F33" s="36"/>
      <c r="G33" s="36"/>
      <c r="H33" s="36"/>
      <c r="K33" s="36"/>
      <c r="L33" s="36"/>
      <c r="M33" s="36"/>
    </row>
    <row r="34" spans="1:13">
      <c r="A34" s="51"/>
      <c r="B34" s="23"/>
      <c r="C34" s="36"/>
      <c r="D34" s="36"/>
      <c r="E34" s="36"/>
      <c r="F34" s="36"/>
      <c r="G34" s="36"/>
      <c r="H34" s="36"/>
      <c r="K34" s="36"/>
      <c r="L34" s="36"/>
      <c r="M34" s="36"/>
    </row>
    <row r="35" spans="1:13">
      <c r="A35" s="51"/>
      <c r="B35" s="23"/>
      <c r="C35" s="36"/>
      <c r="D35" s="36"/>
      <c r="E35" s="36"/>
      <c r="F35" s="36"/>
      <c r="G35" s="36"/>
      <c r="H35" s="36"/>
      <c r="K35" s="36"/>
      <c r="L35" s="36"/>
      <c r="M35" s="36"/>
    </row>
    <row r="36" spans="1:13">
      <c r="C36" s="37"/>
      <c r="D36" s="37"/>
      <c r="E36" s="37"/>
      <c r="F36" s="37"/>
      <c r="G36" s="37"/>
      <c r="H36" s="37"/>
      <c r="K36" s="37"/>
      <c r="L36" s="37"/>
      <c r="M36" s="37"/>
    </row>
    <row r="38" spans="1:13">
      <c r="C38" s="213"/>
      <c r="D38" s="213"/>
      <c r="E38" s="213"/>
      <c r="F38" s="213"/>
      <c r="G38" s="213"/>
      <c r="H38" s="54"/>
      <c r="M38" s="54"/>
    </row>
    <row r="39" spans="1:13">
      <c r="A39" s="63"/>
      <c r="B39" s="10"/>
      <c r="C39" s="55"/>
      <c r="D39" s="55"/>
      <c r="E39" s="55"/>
      <c r="F39" s="55"/>
      <c r="G39" s="55"/>
      <c r="H39" s="55"/>
      <c r="K39" s="55"/>
      <c r="L39" s="55"/>
      <c r="M39" s="55"/>
    </row>
    <row r="40" spans="1:13">
      <c r="A40" s="63"/>
      <c r="B40" s="53"/>
      <c r="C40" s="69"/>
      <c r="D40" s="69"/>
      <c r="E40" s="69"/>
      <c r="F40" s="69"/>
      <c r="G40" s="69"/>
      <c r="H40" s="69"/>
      <c r="K40" s="69"/>
      <c r="L40" s="69"/>
      <c r="M40" s="69"/>
    </row>
    <row r="41" spans="1:13">
      <c r="A41" s="64"/>
      <c r="C41" s="36"/>
      <c r="D41" s="36"/>
      <c r="E41" s="36"/>
      <c r="F41" s="36"/>
      <c r="G41" s="74"/>
      <c r="H41" s="36"/>
      <c r="K41" s="36"/>
      <c r="L41" s="74"/>
      <c r="M41" s="36"/>
    </row>
    <row r="42" spans="1:13">
      <c r="A42" s="65"/>
      <c r="C42" s="36"/>
      <c r="D42" s="36"/>
      <c r="E42" s="36"/>
      <c r="F42" s="36"/>
      <c r="G42" s="74"/>
      <c r="H42" s="36"/>
      <c r="K42" s="36"/>
      <c r="L42" s="74"/>
      <c r="M42" s="36"/>
    </row>
    <row r="43" spans="1:13">
      <c r="A43" s="65"/>
      <c r="C43" s="36"/>
      <c r="D43" s="36"/>
      <c r="E43" s="36"/>
      <c r="F43" s="36"/>
      <c r="G43" s="74"/>
      <c r="H43" s="36"/>
      <c r="K43" s="36"/>
      <c r="L43" s="74"/>
      <c r="M43" s="36"/>
    </row>
    <row r="44" spans="1:13">
      <c r="A44" s="65"/>
      <c r="C44" s="36"/>
      <c r="D44" s="36"/>
      <c r="E44" s="36"/>
      <c r="F44" s="36"/>
      <c r="G44" s="74"/>
      <c r="H44" s="36"/>
      <c r="K44" s="36"/>
      <c r="L44" s="74"/>
      <c r="M44" s="36"/>
    </row>
    <row r="45" spans="1:13">
      <c r="A45" s="65"/>
      <c r="C45" s="36"/>
      <c r="D45" s="36"/>
      <c r="E45" s="36"/>
      <c r="F45" s="36"/>
      <c r="G45" s="74"/>
      <c r="H45" s="36"/>
      <c r="K45" s="36"/>
      <c r="L45" s="74"/>
      <c r="M45" s="36"/>
    </row>
    <row r="46" spans="1:13">
      <c r="A46" s="65"/>
      <c r="C46" s="36"/>
      <c r="D46" s="36"/>
      <c r="E46" s="36"/>
      <c r="F46" s="36"/>
      <c r="G46" s="74"/>
      <c r="H46" s="36"/>
      <c r="K46" s="36"/>
      <c r="L46" s="74"/>
      <c r="M46" s="36"/>
    </row>
    <row r="47" spans="1:13">
      <c r="A47" s="66"/>
      <c r="B47" s="39"/>
      <c r="C47" s="36"/>
      <c r="D47" s="36"/>
      <c r="E47" s="36"/>
      <c r="F47" s="36"/>
      <c r="G47" s="74"/>
      <c r="H47" s="36"/>
      <c r="K47" s="36"/>
      <c r="L47" s="74"/>
      <c r="M47" s="36"/>
    </row>
    <row r="51" spans="2:2">
      <c r="B51" s="10"/>
    </row>
    <row r="52" spans="2:2">
      <c r="B52" s="2"/>
    </row>
    <row r="53" spans="2:2">
      <c r="B53" s="2"/>
    </row>
    <row r="54" spans="2:2">
      <c r="B54" s="2"/>
    </row>
    <row r="55" spans="2:2">
      <c r="B55" s="2"/>
    </row>
    <row r="56" spans="2:2">
      <c r="B56" s="2"/>
    </row>
    <row r="57" spans="2:2">
      <c r="B57" s="2"/>
    </row>
    <row r="61" spans="2:2">
      <c r="B61" s="10"/>
    </row>
    <row r="62" spans="2:2">
      <c r="B62" s="2"/>
    </row>
    <row r="63" spans="2:2">
      <c r="B63" s="2"/>
    </row>
    <row r="64" spans="2:2">
      <c r="B64" s="2"/>
    </row>
    <row r="65" spans="2:2">
      <c r="B65" s="2"/>
    </row>
    <row r="66" spans="2:2">
      <c r="B66" s="2"/>
    </row>
    <row r="67" spans="2:2">
      <c r="B67" s="2"/>
    </row>
    <row r="68" spans="2:2">
      <c r="B68" s="2"/>
    </row>
  </sheetData>
  <mergeCells count="10">
    <mergeCell ref="C38:G38"/>
    <mergeCell ref="H2:L2"/>
    <mergeCell ref="H14:L14"/>
    <mergeCell ref="C2:G2"/>
    <mergeCell ref="C14:G14"/>
    <mergeCell ref="M2:R2"/>
    <mergeCell ref="M14:R14"/>
    <mergeCell ref="C27:G27"/>
    <mergeCell ref="S2:W2"/>
    <mergeCell ref="S14:W14"/>
  </mergeCells>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通期・Yearly</vt:lpstr>
      <vt:lpstr>四半期・Quarterly</vt:lpstr>
      <vt:lpstr>売上&amp;受注推移グラフ・Net Sales&amp;Orders</vt:lpstr>
      <vt:lpstr>グラフ用データ</vt:lpstr>
      <vt:lpstr>受注</vt:lpstr>
      <vt:lpstr>売上</vt:lpstr>
      <vt:lpstr>'売上&amp;受注推移グラフ・Net Sales&amp;Orders'!Print_Area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2024-10-23T05:14:48Z</cp:lastPrinted>
  <dcterms:created xsi:type="dcterms:W3CDTF">2023-07-07T04:37:04Z</dcterms:created>
  <dcterms:modified xsi:type="dcterms:W3CDTF">2026-05-11T01:12:50Z</dcterms:modified>
</cp:coreProperties>
</file>